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0" windowHeight="7020"/>
  </bookViews>
  <sheets>
    <sheet name="OBRA 2025" sheetId="1" r:id="rId1"/>
  </sheets>
  <calcPr calcId="162913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7" i="1"/>
  <c r="J6"/>
  <c r="J8"/>
</calcChain>
</file>

<file path=xl/sharedStrings.xml><?xml version="1.0" encoding="utf-8"?>
<sst xmlns="http://schemas.openxmlformats.org/spreadsheetml/2006/main" count="49" uniqueCount="44">
  <si>
    <t>SUBDIRECCION GENERAL DEL O.P.D. HOSPITAL CIVIL DE GUADALAJARA.</t>
  </si>
  <si>
    <t>COORDINACION GENERAL DE SERVICIOS GENERALES.</t>
  </si>
  <si>
    <t>RELACION CON LOS INSTRUMENTOS DE PLANEACION DEL DESARROLLO:</t>
  </si>
  <si>
    <t>NUMERO Y TIPO DE BENEFICIARIOS DIRECTOS E INDIRECTOS DE LA OBRA:</t>
  </si>
  <si>
    <t>Beneficiarios directos</t>
  </si>
  <si>
    <t>Beneficiarios indirectos</t>
  </si>
  <si>
    <t>JUSTIFICACION TECNICA Y FINANCIERA</t>
  </si>
  <si>
    <t>DESCRIPCION DE LA OBRA PUBLICA</t>
  </si>
  <si>
    <t>UBICACIÓN DE LA OBRA</t>
  </si>
  <si>
    <t>EJECUTOR DE LA OBRA</t>
  </si>
  <si>
    <t>SUPERVISOR DE LA OBRA</t>
  </si>
  <si>
    <t>SUPERFICIE CONSTRUIDA POR METRO CUADRADO</t>
  </si>
  <si>
    <t>COSTO INICIAL DE LA OBRA IVA INCLUIDO</t>
  </si>
  <si>
    <t>COSTO FINAL DE LA OBRA</t>
  </si>
  <si>
    <t>COSTO POR METRO CUADRADO</t>
  </si>
  <si>
    <t>AVANCE FINANCIERO (COSTO EJERCIDO)</t>
  </si>
  <si>
    <t>ANTIGUO HOSPITAL CIVIL DE GUADALAJARA "FRAY ANTONIO ALCALDE"</t>
  </si>
  <si>
    <t>NUMERO DE PROCESO</t>
  </si>
  <si>
    <t>PLAZO DE EJECUCION</t>
  </si>
  <si>
    <t>RELACIÓN DE OBRA PUBLICA/ PROYECTOS DE INVERSIÓN</t>
  </si>
  <si>
    <t>http://201.131.132.185/PAGs/Sec_Administracion/Sistema_LICON/PDFs/CSG-DICTAMEN-1906.zip</t>
  </si>
  <si>
    <t>http://201.131.132.185/PAGs/Sec_Administracion/Sistema_LICON/PDFs/CSG-DICTAMEN-1907.zip</t>
  </si>
  <si>
    <t>NUEVO HOSPITAL CIVIL DE GUADALAJARA "DR. JUAN I. MENCHACA"</t>
  </si>
  <si>
    <t>http://201.131.132.185/PAGs/Sec_Administracion/Sistema_LICON/PDFs/CSG-DICTAMEN-1908.zip</t>
  </si>
  <si>
    <t>LIC-OBR-01-2025</t>
  </si>
  <si>
    <t>LIC-OBR-02-2025</t>
  </si>
  <si>
    <t>LIC-OBR-03-2025</t>
  </si>
  <si>
    <t>TRABAJOS PARA LA CONSTRUCCION DEL AREA DE ORTOPEDIA Y AREAS DIVERSAS EN EL ANTIGUO HOSPITAL CIVIL DE GUADALAJARA "FRAY ANTONIO ALCALDE"  3ra. ETAPA.  FRENTE 01.</t>
  </si>
  <si>
    <t>CONTRATACION DE LOS TRABAJOS PARA LA REMODELACION Y ADECUACION DEL AREA DE QUIROFANOS DEL ANTIGUO HOSPITAL CIVIL DE GUADALAJARA "FRAY ANTONIO ALCALDE" ETAPA 1.</t>
  </si>
  <si>
    <t>REMODELACION Y EXTENSION DEL AREA DE ARCHIVO CLINICO Y AREAS DIVERSAS DEL NUEVO HOSPITAL CIVIL DE GUADALAJARA "DR. JUAN I. MENCHACA"</t>
  </si>
  <si>
    <t>LAGRAN CONSTRUCCIONES, S.A. DE C.V.</t>
  </si>
  <si>
    <t>CONSTRUCTORA CELICA, S.A. DE C.V.</t>
  </si>
  <si>
    <t>NAVANBE, S.A. DE C.V.</t>
  </si>
  <si>
    <t>31 (TREINTA Y UN) DÍAS NATURALES CONTADOS A PARTIR DE LA ENTREGA DEL ANTICIPO.</t>
  </si>
  <si>
    <t>ING. EZEQUIEL RODRIGUEZ RODRIGUEZ Y ARQ. JULIO CESAR AGUILERA JAIME</t>
  </si>
  <si>
    <t>TRABAJOS EN PROCESO</t>
  </si>
  <si>
    <t>EJERCICIO 2025 (PERIODO DE ENERO A NOVIEMBRE)</t>
  </si>
  <si>
    <t>ARQ. JULIO CESAR AGUILERA JAIME</t>
  </si>
  <si>
    <t>ING.OSCAR CHAVEZ CONTRERAS E ING. JOSE COTA VALENZUELA</t>
  </si>
  <si>
    <t>NO APLICA</t>
  </si>
  <si>
    <t>ORTOPEDIA</t>
  </si>
  <si>
    <t>QUIROFANOS</t>
  </si>
  <si>
    <t>ARCHIVO CLÍNICO</t>
  </si>
  <si>
    <r>
      <t xml:space="preserve">Plan Nacional de Desarrollo 2025-2030.
V. Republica sana 
Eje General 2. Desarrollo con Bienestar y Humanismo
Objetivo 2.7: Garantizar el derecho a la protección de la salud para toda la población mexicana mediante la consolidación y modernización del sistema de salud, con un enfoque de acceso universal que cierre las brechas de calidad y oportunidad, protegiendo el bienestar físico, mental y social de la población.
El Plan Estatal de Desarrollo y Gobernanza (PEDG) 2024-2030
2. Jalisco crece para todas y todos 
2.3 Salud que protege y acompaña. 
Objetivo temático: 
Mejorar la salud de la población en el Estado de Jalisco mediante la prevención de enfermedades, la promoción de entornos y estilos de vida saludables, y el fortalecimiento de la atención médica.
</t>
    </r>
    <r>
      <rPr>
        <sz val="11"/>
        <rFont val="Calibri"/>
        <family val="2"/>
        <scheme val="minor"/>
      </rPr>
      <t>Plan Institucional 2018-2024 ACTUALIZACIÓN.(Actualmente</t>
    </r>
    <r>
      <rPr>
        <b/>
        <sz val="11"/>
        <rFont val="Calibri"/>
        <family val="2"/>
        <scheme val="minor"/>
      </rPr>
      <t xml:space="preserve"> Plan Institcional 2024-2030) </t>
    </r>
    <r>
      <rPr>
        <sz val="11"/>
        <rFont val="Calibri"/>
        <family val="2"/>
        <scheme val="minor"/>
      </rPr>
      <t>esta en proceso de publicación , momento en el cual se considera oficial)
V. Apartado estratégico 
Objetivos institucionales
1. Incrementar la cobertura de los servicios integrales de especialidad y alta especialidad.</t>
    </r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</si>
</sst>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i/>
      <sz val="16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Arial"/>
      <family val="2"/>
    </font>
    <font>
      <sz val="7.5"/>
      <color rgb="FF0000FF"/>
      <name val="Arial"/>
      <family val="2"/>
    </font>
    <font>
      <sz val="10"/>
      <color rgb="FF0000FF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indexed="13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63">
    <xf numFmtId="0" fontId="0" fillId="0" borderId="0" xfId="0"/>
    <xf numFmtId="0" fontId="1" fillId="0" borderId="0" xfId="1"/>
    <xf numFmtId="0" fontId="3" fillId="2" borderId="5" xfId="1" applyFont="1" applyFill="1" applyBorder="1" applyAlignment="1">
      <alignment horizontal="center"/>
    </xf>
    <xf numFmtId="0" fontId="1" fillId="0" borderId="0" xfId="1" applyFont="1" applyBorder="1"/>
    <xf numFmtId="0" fontId="1" fillId="0" borderId="13" xfId="1" applyFont="1" applyBorder="1"/>
    <xf numFmtId="44" fontId="1" fillId="0" borderId="0" xfId="1" applyNumberFormat="1" applyFont="1" applyBorder="1"/>
    <xf numFmtId="0" fontId="1" fillId="0" borderId="7" xfId="1" applyFont="1" applyBorder="1"/>
    <xf numFmtId="0" fontId="1" fillId="0" borderId="8" xfId="1" applyNumberFormat="1" applyFont="1" applyBorder="1"/>
    <xf numFmtId="0" fontId="16" fillId="3" borderId="18" xfId="0" applyFont="1" applyFill="1" applyBorder="1" applyAlignment="1">
      <alignment horizontal="justify" vertical="center" wrapText="1"/>
    </xf>
    <xf numFmtId="0" fontId="0" fillId="0" borderId="0" xfId="1" applyFont="1"/>
    <xf numFmtId="0" fontId="11" fillId="5" borderId="19" xfId="1" applyFont="1" applyFill="1" applyBorder="1" applyAlignment="1">
      <alignment horizontal="center" vertical="center" wrapText="1"/>
    </xf>
    <xf numFmtId="0" fontId="11" fillId="5" borderId="20" xfId="1" applyFont="1" applyFill="1" applyBorder="1" applyAlignment="1">
      <alignment horizontal="center" vertical="center" wrapText="1"/>
    </xf>
    <xf numFmtId="0" fontId="11" fillId="5" borderId="21" xfId="1" applyFont="1" applyFill="1" applyBorder="1" applyAlignment="1">
      <alignment horizontal="center" vertical="center" wrapText="1"/>
    </xf>
    <xf numFmtId="0" fontId="11" fillId="5" borderId="22" xfId="1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49" fontId="7" fillId="3" borderId="18" xfId="1" applyNumberFormat="1" applyFont="1" applyFill="1" applyBorder="1" applyAlignment="1">
      <alignment horizontal="justify" vertical="center" wrapText="1"/>
    </xf>
    <xf numFmtId="4" fontId="6" fillId="3" borderId="18" xfId="1" applyNumberFormat="1" applyFont="1" applyFill="1" applyBorder="1" applyAlignment="1">
      <alignment horizontal="center" vertical="center" wrapText="1"/>
    </xf>
    <xf numFmtId="44" fontId="7" fillId="3" borderId="18" xfId="3" applyFont="1" applyFill="1" applyBorder="1" applyAlignment="1">
      <alignment vertical="center"/>
    </xf>
    <xf numFmtId="44" fontId="7" fillId="0" borderId="18" xfId="1" applyNumberFormat="1" applyFont="1" applyFill="1" applyBorder="1" applyAlignment="1">
      <alignment horizontal="center" vertical="center" wrapText="1"/>
    </xf>
    <xf numFmtId="44" fontId="7" fillId="4" borderId="18" xfId="2" applyFont="1" applyFill="1" applyBorder="1" applyAlignment="1">
      <alignment horizontal="center" vertical="center" wrapText="1"/>
    </xf>
    <xf numFmtId="44" fontId="7" fillId="0" borderId="18" xfId="2" applyFont="1" applyFill="1" applyBorder="1" applyAlignment="1">
      <alignment horizontal="center" vertical="center" wrapText="1"/>
    </xf>
    <xf numFmtId="49" fontId="7" fillId="3" borderId="24" xfId="1" applyNumberFormat="1" applyFont="1" applyFill="1" applyBorder="1" applyAlignment="1">
      <alignment horizontal="justify" vertical="center" wrapText="1"/>
    </xf>
    <xf numFmtId="4" fontId="14" fillId="0" borderId="0" xfId="0" applyNumberFormat="1" applyFont="1" applyBorder="1"/>
    <xf numFmtId="4" fontId="13" fillId="0" borderId="0" xfId="0" applyNumberFormat="1" applyFont="1" applyBorder="1"/>
    <xf numFmtId="4" fontId="15" fillId="0" borderId="0" xfId="0" applyNumberFormat="1" applyFont="1" applyBorder="1"/>
    <xf numFmtId="4" fontId="12" fillId="0" borderId="0" xfId="0" applyNumberFormat="1" applyFont="1" applyBorder="1"/>
    <xf numFmtId="49" fontId="7" fillId="3" borderId="18" xfId="1" applyNumberFormat="1" applyFont="1" applyFill="1" applyBorder="1" applyAlignment="1">
      <alignment horizontal="center" vertical="center" wrapText="1"/>
    </xf>
    <xf numFmtId="0" fontId="5" fillId="3" borderId="23" xfId="4" applyFill="1" applyBorder="1" applyAlignment="1" applyProtection="1">
      <alignment horizontal="justify" vertical="center" wrapText="1"/>
    </xf>
    <xf numFmtId="3" fontId="3" fillId="0" borderId="17" xfId="1" applyNumberFormat="1" applyFont="1" applyFill="1" applyBorder="1" applyAlignment="1">
      <alignment horizontal="center" vertical="center" wrapText="1"/>
    </xf>
    <xf numFmtId="0" fontId="3" fillId="0" borderId="0" xfId="1" applyFont="1" applyBorder="1"/>
    <xf numFmtId="0" fontId="3" fillId="0" borderId="7" xfId="1" applyFont="1" applyBorder="1"/>
    <xf numFmtId="0" fontId="17" fillId="0" borderId="0" xfId="1" applyFont="1"/>
    <xf numFmtId="0" fontId="3" fillId="0" borderId="12" xfId="1" applyFont="1" applyFill="1" applyBorder="1" applyAlignment="1">
      <alignment wrapText="1"/>
    </xf>
    <xf numFmtId="0" fontId="0" fillId="0" borderId="0" xfId="1" applyFont="1" applyFill="1" applyBorder="1" applyAlignment="1">
      <alignment wrapText="1"/>
    </xf>
    <xf numFmtId="1" fontId="0" fillId="0" borderId="0" xfId="1" applyNumberFormat="1" applyFont="1" applyFill="1" applyBorder="1"/>
    <xf numFmtId="0" fontId="1" fillId="0" borderId="0" xfId="1" applyFont="1" applyFill="1" applyBorder="1"/>
    <xf numFmtId="3" fontId="3" fillId="0" borderId="5" xfId="1" applyNumberFormat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8" fillId="0" borderId="11" xfId="1" applyFont="1" applyBorder="1" applyAlignment="1">
      <alignment horizontal="center"/>
    </xf>
    <xf numFmtId="0" fontId="0" fillId="3" borderId="14" xfId="1" applyFont="1" applyFill="1" applyBorder="1" applyAlignment="1">
      <alignment horizontal="left" vertical="top" wrapText="1"/>
    </xf>
    <xf numFmtId="0" fontId="1" fillId="3" borderId="4" xfId="0" applyFont="1" applyFill="1" applyBorder="1" applyAlignment="1">
      <alignment horizontal="left" vertical="top" wrapText="1"/>
    </xf>
    <xf numFmtId="0" fontId="1" fillId="3" borderId="16" xfId="0" applyFont="1" applyFill="1" applyBorder="1" applyAlignment="1">
      <alignment horizontal="left" vertical="top" wrapText="1"/>
    </xf>
    <xf numFmtId="0" fontId="1" fillId="2" borderId="1" xfId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 wrapText="1"/>
    </xf>
    <xf numFmtId="3" fontId="3" fillId="0" borderId="15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10" fillId="0" borderId="6" xfId="1" applyFont="1" applyBorder="1" applyAlignment="1">
      <alignment horizontal="center" wrapText="1"/>
    </xf>
    <xf numFmtId="0" fontId="10" fillId="0" borderId="7" xfId="1" applyFont="1" applyBorder="1" applyAlignment="1">
      <alignment horizontal="center" wrapText="1"/>
    </xf>
    <xf numFmtId="0" fontId="10" fillId="0" borderId="8" xfId="1" applyFont="1" applyBorder="1" applyAlignment="1">
      <alignment horizontal="center" wrapText="1"/>
    </xf>
    <xf numFmtId="0" fontId="9" fillId="0" borderId="12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0" fontId="9" fillId="0" borderId="13" xfId="1" applyFont="1" applyBorder="1" applyAlignment="1">
      <alignment horizontal="center"/>
    </xf>
    <xf numFmtId="0" fontId="3" fillId="0" borderId="15" xfId="0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8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wrapText="1"/>
    </xf>
    <xf numFmtId="0" fontId="10" fillId="0" borderId="2" xfId="1" applyFont="1" applyBorder="1" applyAlignment="1">
      <alignment horizontal="center" wrapText="1"/>
    </xf>
    <xf numFmtId="0" fontId="10" fillId="0" borderId="3" xfId="1" applyFont="1" applyBorder="1" applyAlignment="1">
      <alignment horizontal="center" wrapText="1"/>
    </xf>
  </cellXfs>
  <cellStyles count="6">
    <cellStyle name="Hipervínculo" xfId="4" builtinId="8"/>
    <cellStyle name="Moneda" xfId="3" builtinId="4"/>
    <cellStyle name="Moneda_ordenes de trabajo-obra 2008" xfId="2"/>
    <cellStyle name="Normal" xfId="0" builtinId="0"/>
    <cellStyle name="Normal 2 2" xfId="1"/>
    <cellStyle name="Normal 2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31.132.185/PAGs/Sec_Administracion/Sistema_LICON/PDFs/CSG-DICTAMEN-1906.zip" TargetMode="External"/><Relationship Id="rId2" Type="http://schemas.openxmlformats.org/officeDocument/2006/relationships/hyperlink" Target="http://201.131.132.185/PAGs/Sec_Administracion/Sistema_LICON/PDFs/CSG-DICTAMEN-1907.zip" TargetMode="External"/><Relationship Id="rId1" Type="http://schemas.openxmlformats.org/officeDocument/2006/relationships/hyperlink" Target="http://201.131.132.185/PAGs/Sec_Administracion/Sistema_LICON/PDFs/CSG-DICTAMEN-1908.zi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zoomScale="79" zoomScaleNormal="64" zoomScaleSheetLayoutView="100" zoomScalePageLayoutView="80" workbookViewId="0">
      <selection activeCell="F10" sqref="F10"/>
    </sheetView>
  </sheetViews>
  <sheetFormatPr baseColWidth="10" defaultColWidth="10.85546875" defaultRowHeight="15"/>
  <cols>
    <col min="1" max="1" width="24.140625" style="1" customWidth="1"/>
    <col min="2" max="2" width="15.140625" style="1" bestFit="1" customWidth="1"/>
    <col min="3" max="3" width="41.140625" style="1" customWidth="1"/>
    <col min="4" max="4" width="21.28515625" style="1" customWidth="1"/>
    <col min="5" max="5" width="20.28515625" style="1" customWidth="1"/>
    <col min="6" max="6" width="13.85546875" style="1" customWidth="1"/>
    <col min="7" max="7" width="14" style="1" customWidth="1"/>
    <col min="8" max="8" width="23" style="1" customWidth="1"/>
    <col min="9" max="9" width="14" style="1" customWidth="1"/>
    <col min="10" max="10" width="13" style="1" customWidth="1"/>
    <col min="11" max="11" width="13.85546875" style="1" customWidth="1"/>
    <col min="12" max="12" width="17.140625" style="1" customWidth="1"/>
    <col min="13" max="16384" width="10.85546875" style="1"/>
  </cols>
  <sheetData>
    <row r="1" spans="1:12" ht="23.25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9"/>
    </row>
    <row r="2" spans="1:12" ht="21.75" thickBot="1">
      <c r="A2" s="53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5"/>
    </row>
    <row r="3" spans="1:12" ht="24" customHeight="1" thickBot="1">
      <c r="A3" s="60" t="s">
        <v>19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2"/>
    </row>
    <row r="4" spans="1:12" ht="21.75" thickBot="1">
      <c r="A4" s="50" t="s">
        <v>36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2"/>
    </row>
    <row r="5" spans="1:12" ht="63">
      <c r="A5" s="10" t="s">
        <v>6</v>
      </c>
      <c r="B5" s="11" t="s">
        <v>17</v>
      </c>
      <c r="C5" s="11" t="s">
        <v>7</v>
      </c>
      <c r="D5" s="11" t="s">
        <v>8</v>
      </c>
      <c r="E5" s="11" t="s">
        <v>9</v>
      </c>
      <c r="F5" s="11" t="s">
        <v>10</v>
      </c>
      <c r="G5" s="11" t="s">
        <v>11</v>
      </c>
      <c r="H5" s="11" t="s">
        <v>12</v>
      </c>
      <c r="I5" s="11" t="s">
        <v>13</v>
      </c>
      <c r="J5" s="11" t="s">
        <v>14</v>
      </c>
      <c r="K5" s="12" t="s">
        <v>15</v>
      </c>
      <c r="L5" s="13" t="s">
        <v>18</v>
      </c>
    </row>
    <row r="6" spans="1:12" ht="96.75" customHeight="1">
      <c r="A6" s="27" t="s">
        <v>20</v>
      </c>
      <c r="B6" s="14" t="s">
        <v>24</v>
      </c>
      <c r="C6" s="8" t="s">
        <v>27</v>
      </c>
      <c r="D6" s="15" t="s">
        <v>16</v>
      </c>
      <c r="E6" s="26" t="s">
        <v>30</v>
      </c>
      <c r="F6" s="26" t="s">
        <v>34</v>
      </c>
      <c r="G6" s="16">
        <v>5229.09</v>
      </c>
      <c r="H6" s="17">
        <v>32453728.829999998</v>
      </c>
      <c r="I6" s="18" t="s">
        <v>35</v>
      </c>
      <c r="J6" s="19">
        <f t="shared" ref="J6:J7" si="0">SUM(H6/G6)</f>
        <v>6206.3817662346601</v>
      </c>
      <c r="K6" s="20">
        <v>0</v>
      </c>
      <c r="L6" s="21" t="s">
        <v>33</v>
      </c>
    </row>
    <row r="7" spans="1:12" ht="96.75" customHeight="1">
      <c r="A7" s="27" t="s">
        <v>21</v>
      </c>
      <c r="B7" s="14" t="s">
        <v>25</v>
      </c>
      <c r="C7" s="8" t="s">
        <v>28</v>
      </c>
      <c r="D7" s="15" t="s">
        <v>16</v>
      </c>
      <c r="E7" s="26" t="s">
        <v>31</v>
      </c>
      <c r="F7" s="26" t="s">
        <v>37</v>
      </c>
      <c r="G7" s="16">
        <v>134.41999999999999</v>
      </c>
      <c r="H7" s="17">
        <v>5340067.09</v>
      </c>
      <c r="I7" s="18" t="s">
        <v>35</v>
      </c>
      <c r="J7" s="19">
        <f t="shared" si="0"/>
        <v>39726.730322868621</v>
      </c>
      <c r="K7" s="20">
        <v>0</v>
      </c>
      <c r="L7" s="21" t="s">
        <v>33</v>
      </c>
    </row>
    <row r="8" spans="1:12" ht="96.75" customHeight="1">
      <c r="A8" s="27" t="s">
        <v>23</v>
      </c>
      <c r="B8" s="14" t="s">
        <v>26</v>
      </c>
      <c r="C8" s="8" t="s">
        <v>29</v>
      </c>
      <c r="D8" s="15" t="s">
        <v>22</v>
      </c>
      <c r="E8" s="26" t="s">
        <v>32</v>
      </c>
      <c r="F8" s="26" t="s">
        <v>38</v>
      </c>
      <c r="G8" s="16">
        <v>1092.44</v>
      </c>
      <c r="H8" s="17">
        <v>20849470.329999998</v>
      </c>
      <c r="I8" s="18" t="s">
        <v>35</v>
      </c>
      <c r="J8" s="19">
        <f>SUM(H8/G8)</f>
        <v>19085.231527589614</v>
      </c>
      <c r="K8" s="20">
        <v>0</v>
      </c>
      <c r="L8" s="21" t="s">
        <v>33</v>
      </c>
    </row>
    <row r="9" spans="1:12" ht="24" customHeight="1" thickBot="1">
      <c r="A9" s="57" t="s">
        <v>2</v>
      </c>
      <c r="B9" s="58"/>
      <c r="C9" s="59"/>
      <c r="D9" s="3"/>
      <c r="E9" s="3"/>
      <c r="F9" s="3"/>
      <c r="G9" s="3"/>
      <c r="H9" s="3"/>
      <c r="I9" s="3"/>
      <c r="J9" s="3"/>
      <c r="K9" s="3"/>
      <c r="L9" s="4"/>
    </row>
    <row r="10" spans="1:12" ht="321" customHeight="1" thickBot="1">
      <c r="A10" s="40" t="s">
        <v>43</v>
      </c>
      <c r="B10" s="41"/>
      <c r="C10" s="42"/>
      <c r="D10" s="3"/>
      <c r="E10" s="3"/>
      <c r="F10" s="3"/>
      <c r="G10" s="3"/>
      <c r="H10" s="22"/>
      <c r="I10" s="23"/>
      <c r="J10" s="5"/>
      <c r="K10" s="5"/>
      <c r="L10" s="4"/>
    </row>
    <row r="11" spans="1:12" ht="22.5" customHeight="1" thickBot="1">
      <c r="A11" s="43" t="s">
        <v>3</v>
      </c>
      <c r="B11" s="44"/>
      <c r="C11" s="45"/>
      <c r="D11" s="3"/>
      <c r="E11" s="3"/>
      <c r="F11" s="3"/>
      <c r="G11" s="3"/>
      <c r="H11" s="24"/>
      <c r="I11" s="3"/>
      <c r="J11" s="3"/>
      <c r="K11" s="3"/>
      <c r="L11" s="4"/>
    </row>
    <row r="12" spans="1:12" ht="15.75" thickBot="1">
      <c r="A12" s="48" t="s">
        <v>4</v>
      </c>
      <c r="B12" s="49"/>
      <c r="C12" s="2" t="s">
        <v>5</v>
      </c>
      <c r="D12" s="3"/>
      <c r="E12" s="3"/>
      <c r="F12" s="3"/>
      <c r="G12" s="3"/>
      <c r="H12" s="25"/>
      <c r="I12" s="3"/>
      <c r="J12" s="3"/>
      <c r="K12" s="3"/>
      <c r="L12" s="4"/>
    </row>
    <row r="13" spans="1:12" ht="67.5" customHeight="1" thickBot="1">
      <c r="A13" s="46">
        <v>16000</v>
      </c>
      <c r="B13" s="56"/>
      <c r="C13" s="28">
        <v>57600</v>
      </c>
      <c r="D13" s="29" t="s">
        <v>40</v>
      </c>
      <c r="E13" s="3"/>
      <c r="F13" s="3"/>
      <c r="G13" s="3"/>
      <c r="H13" s="25"/>
      <c r="I13" s="3"/>
      <c r="J13" s="3"/>
      <c r="K13" s="3"/>
      <c r="L13" s="4"/>
    </row>
    <row r="14" spans="1:12" ht="79.5" customHeight="1" thickBot="1">
      <c r="A14" s="46">
        <v>68120</v>
      </c>
      <c r="B14" s="56"/>
      <c r="C14" s="36" t="s">
        <v>39</v>
      </c>
      <c r="D14" s="32" t="s">
        <v>41</v>
      </c>
      <c r="E14" s="33"/>
      <c r="F14" s="33"/>
      <c r="G14" s="33"/>
      <c r="H14" s="33"/>
      <c r="I14" s="33"/>
      <c r="J14" s="34"/>
      <c r="K14" s="35"/>
      <c r="L14" s="4"/>
    </row>
    <row r="15" spans="1:12" ht="99.75" customHeight="1" thickBot="1">
      <c r="A15" s="46">
        <v>412000</v>
      </c>
      <c r="B15" s="47"/>
      <c r="C15" s="28">
        <v>1483200</v>
      </c>
      <c r="D15" s="30" t="s">
        <v>42</v>
      </c>
      <c r="E15" s="6"/>
      <c r="F15" s="6"/>
      <c r="G15" s="6"/>
      <c r="H15" s="6"/>
      <c r="I15" s="6"/>
      <c r="J15" s="6"/>
      <c r="K15" s="6"/>
      <c r="L15" s="7"/>
    </row>
    <row r="17" spans="1:7">
      <c r="G17" s="9"/>
    </row>
    <row r="18" spans="1:7">
      <c r="A18" s="31"/>
      <c r="B18" s="31"/>
      <c r="C18" s="31"/>
      <c r="D18" s="31"/>
      <c r="E18" s="31"/>
    </row>
  </sheetData>
  <mergeCells count="11">
    <mergeCell ref="A1:L1"/>
    <mergeCell ref="A10:C10"/>
    <mergeCell ref="A11:C11"/>
    <mergeCell ref="A15:B15"/>
    <mergeCell ref="A12:B12"/>
    <mergeCell ref="A4:L4"/>
    <mergeCell ref="A2:L2"/>
    <mergeCell ref="A13:B13"/>
    <mergeCell ref="A14:B14"/>
    <mergeCell ref="A9:C9"/>
    <mergeCell ref="A3:L3"/>
  </mergeCells>
  <phoneticPr fontId="4" type="noConversion"/>
  <hyperlinks>
    <hyperlink ref="A8" r:id="rId1"/>
    <hyperlink ref="A7" r:id="rId2"/>
    <hyperlink ref="A6" r:id="rId3"/>
  </hyperlinks>
  <printOptions horizontalCentered="1"/>
  <pageMargins left="0.23622047244094491" right="0.31496062992125984" top="0.74803149606299213" bottom="0.74803149606299213" header="0.31496062992125984" footer="0.47244094488188981"/>
  <pageSetup scale="60" orientation="landscape" horizontalDpi="300" verticalDpi="300" r:id="rId4"/>
  <headerFooter>
    <oddFooter>&amp;C&amp;Pde&amp;N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OBRA 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HCG-1528</dc:creator>
  <cp:lastModifiedBy>Usuario</cp:lastModifiedBy>
  <cp:lastPrinted>2025-12-04T16:18:54Z</cp:lastPrinted>
  <dcterms:created xsi:type="dcterms:W3CDTF">2016-03-17T16:56:26Z</dcterms:created>
  <dcterms:modified xsi:type="dcterms:W3CDTF">2026-01-20T16:17:16Z</dcterms:modified>
</cp:coreProperties>
</file>