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2450"/>
  </bookViews>
  <sheets>
    <sheet name="Tabulador Mensual Mayo 2025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26" i="1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</calcChain>
</file>

<file path=xl/sharedStrings.xml><?xml version="1.0" encoding="utf-8"?>
<sst xmlns="http://schemas.openxmlformats.org/spreadsheetml/2006/main" count="549" uniqueCount="283">
  <si>
    <t>RAMA</t>
  </si>
  <si>
    <t>CODIGO</t>
  </si>
  <si>
    <t>CODIGO CATEG FEDERAL</t>
  </si>
  <si>
    <t>CATEGORIA</t>
  </si>
  <si>
    <t>PUESTO FEDERAL</t>
  </si>
  <si>
    <t>SUELDO BRUTO</t>
  </si>
  <si>
    <t>ASIGNACION BRUTA</t>
  </si>
  <si>
    <t>AYUDA GASTOS DE ACTUALIZ.</t>
  </si>
  <si>
    <t>AYUDA DE DESPENSA</t>
  </si>
  <si>
    <t>AYUDA DE SERVICIOS</t>
  </si>
  <si>
    <t>PREVISION SOCIAL</t>
  </si>
  <si>
    <t>SUELDO INTEGRADO</t>
  </si>
  <si>
    <t>AFIN-ADMVA.</t>
  </si>
  <si>
    <t>A01803</t>
  </si>
  <si>
    <t>M03023</t>
  </si>
  <si>
    <t>ADMINISTRATIVO ESPECIALIZADO</t>
  </si>
  <si>
    <t>APOYO ADMVO. EN SALUD A3</t>
  </si>
  <si>
    <t>AFIN</t>
  </si>
  <si>
    <t>M03005</t>
  </si>
  <si>
    <t>AFANADORA</t>
  </si>
  <si>
    <t>A02802</t>
  </si>
  <si>
    <t>AGENTE DE INFORMACION</t>
  </si>
  <si>
    <t>A01806</t>
  </si>
  <si>
    <t>M03020</t>
  </si>
  <si>
    <t>ANALISTA ADMINISTRATIVO</t>
  </si>
  <si>
    <t>APOYO ADMVO. EN SALUD A6</t>
  </si>
  <si>
    <t>CF12805</t>
  </si>
  <si>
    <t>M03019</t>
  </si>
  <si>
    <t>ANALISTA PROGRAMADOR "A"</t>
  </si>
  <si>
    <t>APOYO ADMVO. EN SALUD A7</t>
  </si>
  <si>
    <t>CONFIANZA</t>
  </si>
  <si>
    <t>CF41011</t>
  </si>
  <si>
    <t>ASISTENTE DE LA DIRECCION DE HOSPITAL</t>
  </si>
  <si>
    <t>A01801</t>
  </si>
  <si>
    <t>M03024</t>
  </si>
  <si>
    <t>AUXILIAR ADMINISTRATIVO</t>
  </si>
  <si>
    <t>APOYO ADMVO. EN SALUD A2</t>
  </si>
  <si>
    <t>PARAMEDICA</t>
  </si>
  <si>
    <t>M02061</t>
  </si>
  <si>
    <t>AUXILIAR DE ADMISION</t>
  </si>
  <si>
    <t>CF21804</t>
  </si>
  <si>
    <t>AUXILIAR DE ANALISTA PROFESIONAL</t>
  </si>
  <si>
    <t>M02048</t>
  </si>
  <si>
    <t>AUXILIAR DE COCINA EN HOSPITAL</t>
  </si>
  <si>
    <t>M02036</t>
  </si>
  <si>
    <t>AUXILIAR DE ENFERMERIA "A"</t>
  </si>
  <si>
    <t>M02082</t>
  </si>
  <si>
    <t>AUXILIAR DE ENFERMERIA "B"</t>
  </si>
  <si>
    <t>M02059</t>
  </si>
  <si>
    <t>AUXILIAR DE ESTADISTICA Y ARCHIVO CLINICO</t>
  </si>
  <si>
    <t>M02005</t>
  </si>
  <si>
    <t>AUXILIAR DE LABORATORIO Y/O BIOTERIO "A"</t>
  </si>
  <si>
    <t>M02096</t>
  </si>
  <si>
    <t>AUXILIAR DE LABORATORIO Y/O BIOTERIO "B"</t>
  </si>
  <si>
    <t>S01801</t>
  </si>
  <si>
    <t>M03025</t>
  </si>
  <si>
    <t>AUXILIAR DE SERVICIOS Y MANTENIMIENTO</t>
  </si>
  <si>
    <t>APOYO ADMVO. EN SALUD A1</t>
  </si>
  <si>
    <t>M02063</t>
  </si>
  <si>
    <t>AYUDANTE DE AUTOPSIAS</t>
  </si>
  <si>
    <t>CF07806</t>
  </si>
  <si>
    <t>CAJERO GENERAL</t>
  </si>
  <si>
    <t>M03006</t>
  </si>
  <si>
    <t>CAMILLERO</t>
  </si>
  <si>
    <t>S03802</t>
  </si>
  <si>
    <t>CHOFER</t>
  </si>
  <si>
    <t>S03809</t>
  </si>
  <si>
    <t>M03022</t>
  </si>
  <si>
    <t>CHOFER DE TRANSP. PESADO O ESPECIALIZADO</t>
  </si>
  <si>
    <t>APOYO ADMVO. EN SALUD A4</t>
  </si>
  <si>
    <t>MEDICA</t>
  </si>
  <si>
    <t>M01007</t>
  </si>
  <si>
    <t>CIRUJANO DENTISTA "A"</t>
  </si>
  <si>
    <t>M01014</t>
  </si>
  <si>
    <t>CIRUJANO DENTISTA "B"</t>
  </si>
  <si>
    <t>M01015</t>
  </si>
  <si>
    <t>CIRUJANO DENTISTA "C"</t>
  </si>
  <si>
    <t>M01012</t>
  </si>
  <si>
    <t>CIRUJANO MAXILOFACIAL</t>
  </si>
  <si>
    <t>M02016</t>
  </si>
  <si>
    <t>CITOTECNOLOGO "A"</t>
  </si>
  <si>
    <t>M02097</t>
  </si>
  <si>
    <t>CITOTECNOLOGO "B"</t>
  </si>
  <si>
    <t>M02047</t>
  </si>
  <si>
    <t>COCINERO EN HOSPITAL</t>
  </si>
  <si>
    <t>M02046</t>
  </si>
  <si>
    <t>COCINERO JEFE DE HOSPITAL</t>
  </si>
  <si>
    <t>T08803</t>
  </si>
  <si>
    <t>M03021</t>
  </si>
  <si>
    <t>DIBUJANTE</t>
  </si>
  <si>
    <t>APOYO ADMVO. EN SALUD A5</t>
  </si>
  <si>
    <t>M02045</t>
  </si>
  <si>
    <t>DIETISTA</t>
  </si>
  <si>
    <t>M02051</t>
  </si>
  <si>
    <t>ECONOMO</t>
  </si>
  <si>
    <t>M02034</t>
  </si>
  <si>
    <t>ENFERMERA ESPECIALISTA "A"</t>
  </si>
  <si>
    <t>M02087</t>
  </si>
  <si>
    <t>ENFERMERA ESPECIALISTA "B"</t>
  </si>
  <si>
    <t>M02035</t>
  </si>
  <si>
    <t>ENFERMERA GENERAL TITULADA "A"</t>
  </si>
  <si>
    <t>M02081</t>
  </si>
  <si>
    <t>ENFERMERA GENERAL TITULADA "B"</t>
  </si>
  <si>
    <t>M02031</t>
  </si>
  <si>
    <t>ENFERMERA JEFE DE SERVICIO</t>
  </si>
  <si>
    <t>T13803</t>
  </si>
  <si>
    <t>FOTOGRAFO</t>
  </si>
  <si>
    <t>M03001</t>
  </si>
  <si>
    <t>INGENIERO BIOMEDICO</t>
  </si>
  <si>
    <t>M02075</t>
  </si>
  <si>
    <t>INHALOTERAPEUTA</t>
  </si>
  <si>
    <t>CF41044</t>
  </si>
  <si>
    <t>INVESTIGADOR EN CIENCIAS MEDICAS "A"</t>
  </si>
  <si>
    <t>M02060</t>
  </si>
  <si>
    <t>JEFE DE ADMISION</t>
  </si>
  <si>
    <t>CF34808</t>
  </si>
  <si>
    <t xml:space="preserve">JEFE DE ALMACEN </t>
  </si>
  <si>
    <t>CF41012</t>
  </si>
  <si>
    <t>JEFE DE DIVISION</t>
  </si>
  <si>
    <t>CF41028</t>
  </si>
  <si>
    <t>JEFE DE ENFERMERAS "E"</t>
  </si>
  <si>
    <t>M02057</t>
  </si>
  <si>
    <t>JEFE DE ESTADISTICA Y ARCHIVO CLINICO</t>
  </si>
  <si>
    <t>CF41031</t>
  </si>
  <si>
    <t>JEFE DE FARMACIA</t>
  </si>
  <si>
    <t>CF41018</t>
  </si>
  <si>
    <t>JEFE DE LABORATORIO CLINICO</t>
  </si>
  <si>
    <t>A01807</t>
  </si>
  <si>
    <t>JEFE DE OFICINA</t>
  </si>
  <si>
    <t>CF41022</t>
  </si>
  <si>
    <t>JEFE DE PSICOLOGIA CLINICA</t>
  </si>
  <si>
    <t>CF41013</t>
  </si>
  <si>
    <t>JEFE DE SERVICIOS</t>
  </si>
  <si>
    <t>S01805</t>
  </si>
  <si>
    <t>JEFE DE SERVICIOS Y MANTENIMIENTO  ESPECIALIZADO</t>
  </si>
  <si>
    <t>CF41054</t>
  </si>
  <si>
    <t>JEFE DE TRABAJO SOCIAL EN AREA MEDICA</t>
  </si>
  <si>
    <t>M02074</t>
  </si>
  <si>
    <t>LABORATORISTA "A"</t>
  </si>
  <si>
    <t>M02094</t>
  </si>
  <si>
    <t>LABORATORISTA "B"</t>
  </si>
  <si>
    <t>M03011</t>
  </si>
  <si>
    <t>LAVANDERA EN HOSPITAL</t>
  </si>
  <si>
    <t>CF07805</t>
  </si>
  <si>
    <t>MANEJADOR DE FONDOS Y VALORES</t>
  </si>
  <si>
    <t>A03801</t>
  </si>
  <si>
    <t>MECANOGRAFA</t>
  </si>
  <si>
    <t>M01004</t>
  </si>
  <si>
    <t>MEDICO ESPECIALISTA "A"</t>
  </si>
  <si>
    <t>M01010</t>
  </si>
  <si>
    <t>MEDICO ESPECIALISTA "B"</t>
  </si>
  <si>
    <t>M01011</t>
  </si>
  <si>
    <t>MEDICO ESPECIALISTA "C"</t>
  </si>
  <si>
    <t>M01006</t>
  </si>
  <si>
    <t>MEDICO GENERAL "A"</t>
  </si>
  <si>
    <t>T14806</t>
  </si>
  <si>
    <t>NIÑERA</t>
  </si>
  <si>
    <t>M02049</t>
  </si>
  <si>
    <t>NUTRICIONISTA</t>
  </si>
  <si>
    <t>S01803</t>
  </si>
  <si>
    <t>OFICIAL DE SERVICIOS  Y MANTTO.  ESPECIALIZADO</t>
  </si>
  <si>
    <t>CF33891</t>
  </si>
  <si>
    <t>OFICIAL TECNICO</t>
  </si>
  <si>
    <t>M02038</t>
  </si>
  <si>
    <t>OFICIAL Y/O PREPARADOR DESPACHADOR DE FARMACIA</t>
  </si>
  <si>
    <t>T06806</t>
  </si>
  <si>
    <t xml:space="preserve">OPERADOR DE EQUIPO </t>
  </si>
  <si>
    <t>CF21868</t>
  </si>
  <si>
    <t>CF40004</t>
  </si>
  <si>
    <t>PROF. DE SERVS. ESP. DE UNIDADES HOSP.</t>
  </si>
  <si>
    <t>SOPORTE ADMINISTRATIVO A</t>
  </si>
  <si>
    <t>CF21869</t>
  </si>
  <si>
    <t>CF40003</t>
  </si>
  <si>
    <t>PROF. DICTAMINADOR DE SERVS. EN U. HOSP.(A10)</t>
  </si>
  <si>
    <t>SOPORTE ADMINISTRATIVO B</t>
  </si>
  <si>
    <t>CF21864</t>
  </si>
  <si>
    <t>CF40002</t>
  </si>
  <si>
    <t>PROFESIONAL EJECUTIVO DE SERVICIOS ESP. U.A.C. (A11)</t>
  </si>
  <si>
    <t>SOPORTE ADMINISTRATIVO C</t>
  </si>
  <si>
    <t>CF21858</t>
  </si>
  <si>
    <t>PROFESIONAL ESPECIALIZADO</t>
  </si>
  <si>
    <t>M02015</t>
  </si>
  <si>
    <t>PSICOLOGO CLINICO</t>
  </si>
  <si>
    <t>M02001</t>
  </si>
  <si>
    <t>QUIMICO "A"</t>
  </si>
  <si>
    <t>M02088</t>
  </si>
  <si>
    <t>QUIMICO "B"</t>
  </si>
  <si>
    <t>M02089</t>
  </si>
  <si>
    <t>QUIMICO "C"</t>
  </si>
  <si>
    <t>A03804</t>
  </si>
  <si>
    <t>SECRETARIA "C"</t>
  </si>
  <si>
    <t>A03803</t>
  </si>
  <si>
    <t>SECRETARIA DE APOYO</t>
  </si>
  <si>
    <t>CF04808</t>
  </si>
  <si>
    <t>SECRETARIA EJECUTIVA "A"</t>
  </si>
  <si>
    <t>CF04807</t>
  </si>
  <si>
    <t>SECRETARIA EJECUTIVA "B"</t>
  </si>
  <si>
    <t>CF04806</t>
  </si>
  <si>
    <t>SECRETARIA EJECUTIVA "C"</t>
  </si>
  <si>
    <t>CF41007</t>
  </si>
  <si>
    <t>SUBDIRECTOR MEDICO "C" EN HOSP.</t>
  </si>
  <si>
    <t>CF41009</t>
  </si>
  <si>
    <t>SUBDIRECTOR MEDICO "E" EN HOSP.</t>
  </si>
  <si>
    <t>CF41010</t>
  </si>
  <si>
    <t>SUBDIRECTOR MEDICO "F" EN HOSP.</t>
  </si>
  <si>
    <t>CF41052</t>
  </si>
  <si>
    <t>SUBJEFE DE ENFERMERAS</t>
  </si>
  <si>
    <t>CF08822</t>
  </si>
  <si>
    <t>SUPERVISOR</t>
  </si>
  <si>
    <t>M02072</t>
  </si>
  <si>
    <t>SUPERVISORA DE TRABAJO SOCIAL EN AREA MEDICA "A"</t>
  </si>
  <si>
    <t>M02084</t>
  </si>
  <si>
    <t>SUPERVISORA DE TRABAJO SOCIAL EN AREA MEDICA "B"</t>
  </si>
  <si>
    <t>T05808</t>
  </si>
  <si>
    <t>TECNICO BIBLIOTECARIO</t>
  </si>
  <si>
    <t>T06807</t>
  </si>
  <si>
    <t>TECNICO EN COMPUTACION</t>
  </si>
  <si>
    <t>M02007</t>
  </si>
  <si>
    <t>TECNICO EN ELECTRODIAGNOSTICO</t>
  </si>
  <si>
    <t>M02058</t>
  </si>
  <si>
    <t>TECNICO EN ESTADISTICA EN AREA MEDICA</t>
  </si>
  <si>
    <t>M02050</t>
  </si>
  <si>
    <t>TECNICO EN NUTRICION</t>
  </si>
  <si>
    <t>M02042</t>
  </si>
  <si>
    <t>TECNICO EN ODONTOLOGIA</t>
  </si>
  <si>
    <t>CF33834</t>
  </si>
  <si>
    <t>TECNICO ESPECIALIZADO</t>
  </si>
  <si>
    <t>T03803</t>
  </si>
  <si>
    <t>TECNICO MEDIO</t>
  </si>
  <si>
    <t>S05805</t>
  </si>
  <si>
    <t xml:space="preserve">TECNICO MEDIO EN IMPRENTA </t>
  </si>
  <si>
    <t>M02006</t>
  </si>
  <si>
    <t>TECNICO RADIOLOGO O EN RADIOTERAPIA</t>
  </si>
  <si>
    <t>CF33892</t>
  </si>
  <si>
    <t>TECNICO SUPERIOR</t>
  </si>
  <si>
    <t>M02012</t>
  </si>
  <si>
    <t>TERAPISTA</t>
  </si>
  <si>
    <t>M02040</t>
  </si>
  <si>
    <t>TRABAJADORA SOCIAL EN AREA MEDICA "A"</t>
  </si>
  <si>
    <t>M02085</t>
  </si>
  <si>
    <t>TRABAJADORA SOCIAL EN AREA MEDICA "B"</t>
  </si>
  <si>
    <t>CF06821</t>
  </si>
  <si>
    <t>VIGILANTE</t>
  </si>
  <si>
    <t>CF06827</t>
  </si>
  <si>
    <t>VIGILANTE DE INSTALACIONES</t>
  </si>
  <si>
    <t>M02118</t>
  </si>
  <si>
    <t>LICENCIADO EN SALUD PUBLICA</t>
  </si>
  <si>
    <t>M02068</t>
  </si>
  <si>
    <t>TECNICO EN ATENCION PRIMARIA A LA SALUD</t>
  </si>
  <si>
    <t>CF06827A</t>
  </si>
  <si>
    <t>CF07805A</t>
  </si>
  <si>
    <t>S03802A</t>
  </si>
  <si>
    <t>S03809A</t>
  </si>
  <si>
    <t>ESTATAL</t>
  </si>
  <si>
    <t>OPD0002</t>
  </si>
  <si>
    <t>DIRECTOR GENERAL</t>
  </si>
  <si>
    <t>OPD0004</t>
  </si>
  <si>
    <t>DIRECTOR DE UNIDAD HOSPITALARIA</t>
  </si>
  <si>
    <t>OPD0003</t>
  </si>
  <si>
    <t>SUBDIRECTOR GENERAL</t>
  </si>
  <si>
    <t>OPD0010</t>
  </si>
  <si>
    <t>CONTRALOR GENERAL</t>
  </si>
  <si>
    <t>OPD0005</t>
  </si>
  <si>
    <t>COORDINADOR GENERAL</t>
  </si>
  <si>
    <t>OPD0013</t>
  </si>
  <si>
    <t>COORDINADOR DE AREA</t>
  </si>
  <si>
    <t>SPA0002</t>
  </si>
  <si>
    <t>COORDINADOR DE AREA ADMINISTRATIVA</t>
  </si>
  <si>
    <t>CF00003</t>
  </si>
  <si>
    <t>JEFE DE DIVISION ADMINISTRATIVA</t>
  </si>
  <si>
    <t>OPD0012</t>
  </si>
  <si>
    <t>JEFE DE DEPARTAMENTO "B"</t>
  </si>
  <si>
    <t>OPD0017</t>
  </si>
  <si>
    <t>SECRETARIO PARTICULAR</t>
  </si>
  <si>
    <t>OPD0011</t>
  </si>
  <si>
    <t>JEFE DE DEPARTAMENTO "A"</t>
  </si>
  <si>
    <t>OPD0016</t>
  </si>
  <si>
    <t>AUDITOR COORDINADOR</t>
  </si>
  <si>
    <t>OPD0007</t>
  </si>
  <si>
    <t>ASISTENTE DE LA DIRECCION</t>
  </si>
  <si>
    <t>INCREMENTO %</t>
  </si>
  <si>
    <t>TABULADOR MAYO 2025 (Mensual)</t>
  </si>
  <si>
    <t>OPD HOSPITAL CIVIL DE GUADALAJARA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</si>
</sst>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5">
    <font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6100"/>
      <name val="Calibri"/>
      <family val="2"/>
      <scheme val="minor"/>
    </font>
    <font>
      <b/>
      <sz val="8"/>
      <color rgb="FFFA7D00"/>
      <name val="Calibri"/>
      <family val="2"/>
      <scheme val="minor"/>
    </font>
    <font>
      <sz val="8"/>
      <color theme="0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2"/>
      <color rgb="FF006100"/>
      <name val="Arial"/>
      <family val="2"/>
    </font>
    <font>
      <sz val="8"/>
      <color theme="1"/>
      <name val="Arial"/>
      <family val="2"/>
    </font>
    <font>
      <b/>
      <sz val="10"/>
      <color rgb="FF006100"/>
      <name val="Arial"/>
      <family val="2"/>
    </font>
    <font>
      <b/>
      <sz val="10"/>
      <color theme="0"/>
      <name val="Arial"/>
      <family val="2"/>
    </font>
    <font>
      <b/>
      <sz val="10"/>
      <color rgb="FFFA7D00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indexed="41"/>
        <bgColor indexed="64"/>
      </patternFill>
    </fill>
  </fills>
  <borders count="2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B2B2B2"/>
      </right>
      <top style="medium">
        <color indexed="64"/>
      </top>
      <bottom/>
      <diagonal/>
    </border>
    <border>
      <left style="thin">
        <color rgb="FFB2B2B2"/>
      </left>
      <right style="thin">
        <color rgb="FFB2B2B2"/>
      </right>
      <top style="medium">
        <color indexed="64"/>
      </top>
      <bottom/>
      <diagonal/>
    </border>
    <border>
      <left style="thin">
        <color rgb="FFB2B2B2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rgb="FFB2B2B2"/>
      </right>
      <top/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B2B2B2"/>
      </left>
      <right style="medium">
        <color indexed="64"/>
      </right>
      <top/>
      <bottom/>
      <diagonal/>
    </border>
    <border>
      <left style="thin">
        <color indexed="64"/>
      </left>
      <right style="thin">
        <color rgb="FFB2B2B2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 style="medium">
        <color indexed="64"/>
      </bottom>
      <diagonal/>
    </border>
    <border>
      <left style="thin">
        <color rgb="FFB2B2B2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  <xf numFmtId="0" fontId="4" fillId="5" borderId="0" applyNumberFormat="0" applyBorder="0" applyAlignment="0" applyProtection="0"/>
    <xf numFmtId="0" fontId="5" fillId="0" borderId="0"/>
    <xf numFmtId="0" fontId="5" fillId="0" borderId="0"/>
  </cellStyleXfs>
  <cellXfs count="59">
    <xf numFmtId="0" fontId="0" fillId="0" borderId="0" xfId="0"/>
    <xf numFmtId="4" fontId="5" fillId="0" borderId="0" xfId="0" applyNumberFormat="1" applyFont="1"/>
    <xf numFmtId="43" fontId="6" fillId="0" borderId="0" xfId="1" applyFont="1" applyAlignment="1">
      <alignment horizontal="center" vertical="center"/>
    </xf>
    <xf numFmtId="43" fontId="7" fillId="0" borderId="0" xfId="1" applyFont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4" fontId="6" fillId="0" borderId="0" xfId="0" applyNumberFormat="1" applyFont="1"/>
    <xf numFmtId="0" fontId="8" fillId="0" borderId="17" xfId="4" applyFont="1" applyFill="1" applyBorder="1"/>
    <xf numFmtId="0" fontId="8" fillId="0" borderId="18" xfId="4" applyFont="1" applyFill="1" applyBorder="1"/>
    <xf numFmtId="4" fontId="8" fillId="0" borderId="18" xfId="4" applyNumberFormat="1" applyFont="1" applyFill="1" applyBorder="1"/>
    <xf numFmtId="4" fontId="8" fillId="0" borderId="19" xfId="4" applyNumberFormat="1" applyFont="1" applyFill="1" applyBorder="1"/>
    <xf numFmtId="0" fontId="8" fillId="0" borderId="20" xfId="4" applyFont="1" applyFill="1" applyBorder="1"/>
    <xf numFmtId="0" fontId="8" fillId="0" borderId="21" xfId="4" applyFont="1" applyFill="1" applyBorder="1"/>
    <xf numFmtId="4" fontId="8" fillId="0" borderId="21" xfId="4" applyNumberFormat="1" applyFont="1" applyFill="1" applyBorder="1"/>
    <xf numFmtId="4" fontId="8" fillId="0" borderId="22" xfId="4" applyNumberFormat="1" applyFont="1" applyFill="1" applyBorder="1"/>
    <xf numFmtId="0" fontId="8" fillId="0" borderId="23" xfId="4" applyFont="1" applyFill="1" applyBorder="1"/>
    <xf numFmtId="0" fontId="8" fillId="0" borderId="24" xfId="4" applyFont="1" applyFill="1" applyBorder="1"/>
    <xf numFmtId="4" fontId="8" fillId="0" borderId="24" xfId="4" applyNumberFormat="1" applyFont="1" applyFill="1" applyBorder="1"/>
    <xf numFmtId="4" fontId="8" fillId="0" borderId="25" xfId="4" applyNumberFormat="1" applyFont="1" applyFill="1" applyBorder="1"/>
    <xf numFmtId="0" fontId="5" fillId="0" borderId="0" xfId="0" applyFont="1"/>
    <xf numFmtId="0" fontId="10" fillId="0" borderId="0" xfId="0" applyFont="1"/>
    <xf numFmtId="0" fontId="11" fillId="2" borderId="5" xfId="2" applyFont="1" applyBorder="1" applyAlignment="1">
      <alignment horizontal="center" vertical="center" wrapText="1"/>
    </xf>
    <xf numFmtId="0" fontId="11" fillId="2" borderId="5" xfId="2" applyFont="1" applyBorder="1" applyAlignment="1">
      <alignment horizontal="center" vertical="center"/>
    </xf>
    <xf numFmtId="4" fontId="12" fillId="5" borderId="5" xfId="5" applyNumberFormat="1" applyFont="1" applyBorder="1" applyAlignment="1">
      <alignment horizontal="center" vertical="center" wrapText="1"/>
    </xf>
    <xf numFmtId="4" fontId="13" fillId="3" borderId="6" xfId="3" applyNumberFormat="1" applyFont="1" applyBorder="1" applyAlignment="1">
      <alignment horizontal="center" vertical="center" wrapText="1"/>
    </xf>
    <xf numFmtId="43" fontId="10" fillId="0" borderId="0" xfId="0" applyNumberFormat="1" applyFont="1"/>
    <xf numFmtId="0" fontId="5" fillId="0" borderId="8" xfId="6" applyFont="1" applyFill="1" applyBorder="1"/>
    <xf numFmtId="43" fontId="5" fillId="0" borderId="8" xfId="1" applyFont="1" applyFill="1" applyBorder="1"/>
    <xf numFmtId="4" fontId="5" fillId="0" borderId="9" xfId="1" applyNumberFormat="1" applyFont="1" applyFill="1" applyBorder="1" applyAlignment="1">
      <alignment vertical="center"/>
    </xf>
    <xf numFmtId="4" fontId="5" fillId="0" borderId="10" xfId="0" applyNumberFormat="1" applyFont="1" applyFill="1" applyBorder="1"/>
    <xf numFmtId="0" fontId="5" fillId="0" borderId="9" xfId="0" applyFont="1" applyFill="1" applyBorder="1" applyAlignment="1">
      <alignment horizontal="left" vertical="center" wrapText="1"/>
    </xf>
    <xf numFmtId="43" fontId="5" fillId="0" borderId="9" xfId="1" applyFont="1" applyFill="1" applyBorder="1"/>
    <xf numFmtId="4" fontId="5" fillId="0" borderId="12" xfId="0" applyNumberFormat="1" applyFont="1" applyFill="1" applyBorder="1"/>
    <xf numFmtId="0" fontId="5" fillId="0" borderId="9" xfId="6" applyFont="1" applyFill="1" applyBorder="1"/>
    <xf numFmtId="0" fontId="5" fillId="0" borderId="1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vertical="center"/>
    </xf>
    <xf numFmtId="0" fontId="5" fillId="0" borderId="14" xfId="6" applyFont="1" applyFill="1" applyBorder="1"/>
    <xf numFmtId="43" fontId="5" fillId="0" borderId="14" xfId="1" applyFont="1" applyFill="1" applyBorder="1"/>
    <xf numFmtId="4" fontId="5" fillId="0" borderId="15" xfId="0" applyNumberFormat="1" applyFont="1" applyFill="1" applyBorder="1"/>
    <xf numFmtId="0" fontId="5" fillId="0" borderId="16" xfId="6" applyFont="1" applyFill="1" applyBorder="1"/>
    <xf numFmtId="0" fontId="5" fillId="0" borderId="7" xfId="7" applyFont="1" applyFill="1" applyBorder="1"/>
    <xf numFmtId="0" fontId="5" fillId="0" borderId="8" xfId="7" applyFont="1" applyFill="1" applyBorder="1"/>
    <xf numFmtId="0" fontId="5" fillId="0" borderId="8" xfId="0" applyFont="1" applyFill="1" applyBorder="1"/>
    <xf numFmtId="0" fontId="5" fillId="0" borderId="11" xfId="7" applyFont="1" applyFill="1" applyBorder="1"/>
    <xf numFmtId="0" fontId="5" fillId="0" borderId="9" xfId="7" applyFont="1" applyFill="1" applyBorder="1"/>
    <xf numFmtId="0" fontId="10" fillId="0" borderId="9" xfId="0" applyFont="1" applyFill="1" applyBorder="1"/>
    <xf numFmtId="0" fontId="5" fillId="0" borderId="9" xfId="0" applyFont="1" applyFill="1" applyBorder="1"/>
    <xf numFmtId="0" fontId="5" fillId="0" borderId="13" xfId="7" applyFont="1" applyFill="1" applyBorder="1"/>
    <xf numFmtId="0" fontId="5" fillId="0" borderId="14" xfId="7" applyFont="1" applyFill="1" applyBorder="1"/>
    <xf numFmtId="0" fontId="10" fillId="0" borderId="14" xfId="0" applyFont="1" applyFill="1" applyBorder="1"/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9" fillId="2" borderId="3" xfId="2" applyFont="1" applyBorder="1" applyAlignment="1">
      <alignment horizontal="center"/>
    </xf>
    <xf numFmtId="0" fontId="14" fillId="0" borderId="0" xfId="0" applyFont="1" applyAlignment="1">
      <alignment horizontal="center"/>
    </xf>
  </cellXfs>
  <cellStyles count="8">
    <cellStyle name="Buena" xfId="2" builtinId="26"/>
    <cellStyle name="Cálculo" xfId="3" builtinId="22"/>
    <cellStyle name="Énfasis1" xfId="5" builtinId="29"/>
    <cellStyle name="Millares" xfId="1" builtinId="3"/>
    <cellStyle name="Normal" xfId="0" builtinId="0"/>
    <cellStyle name="Normal 3" xfId="7"/>
    <cellStyle name="Normal_tabunico2008-NVOISR-2008" xfId="6"/>
    <cellStyle name="Notas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1"/>
  <sheetViews>
    <sheetView tabSelected="1" workbookViewId="0">
      <selection activeCell="D6" sqref="D6"/>
    </sheetView>
  </sheetViews>
  <sheetFormatPr baseColWidth="10" defaultRowHeight="12.75"/>
  <cols>
    <col min="1" max="1" width="17.1640625" style="20" customWidth="1"/>
    <col min="2" max="2" width="15.5" style="20" customWidth="1"/>
    <col min="3" max="3" width="16.33203125" style="19" customWidth="1"/>
    <col min="4" max="4" width="70.5" style="20" bestFit="1" customWidth="1"/>
    <col min="5" max="5" width="37.33203125" style="20" customWidth="1"/>
    <col min="6" max="6" width="16.6640625" style="20" customWidth="1"/>
    <col min="7" max="7" width="18.5" style="20" customWidth="1"/>
    <col min="8" max="8" width="14.6640625" style="20" customWidth="1"/>
    <col min="9" max="9" width="12.1640625" style="20" bestFit="1" customWidth="1"/>
    <col min="10" max="10" width="11.5" style="20" bestFit="1" customWidth="1"/>
    <col min="11" max="11" width="12.1640625" style="20" bestFit="1" customWidth="1"/>
    <col min="12" max="12" width="16" style="20" bestFit="1" customWidth="1"/>
    <col min="13" max="256" width="11.5" style="20"/>
    <col min="257" max="257" width="17.1640625" style="20" customWidth="1"/>
    <col min="258" max="258" width="15.5" style="20" customWidth="1"/>
    <col min="259" max="259" width="16.33203125" style="20" customWidth="1"/>
    <col min="260" max="260" width="70.5" style="20" bestFit="1" customWidth="1"/>
    <col min="261" max="261" width="37.33203125" style="20" customWidth="1"/>
    <col min="262" max="262" width="16.6640625" style="20" customWidth="1"/>
    <col min="263" max="263" width="18.5" style="20" customWidth="1"/>
    <col min="264" max="264" width="14.6640625" style="20" customWidth="1"/>
    <col min="265" max="267" width="11.5" style="20"/>
    <col min="268" max="268" width="15.83203125" style="20" bestFit="1" customWidth="1"/>
    <col min="269" max="512" width="11.5" style="20"/>
    <col min="513" max="513" width="17.1640625" style="20" customWidth="1"/>
    <col min="514" max="514" width="15.5" style="20" customWidth="1"/>
    <col min="515" max="515" width="16.33203125" style="20" customWidth="1"/>
    <col min="516" max="516" width="70.5" style="20" bestFit="1" customWidth="1"/>
    <col min="517" max="517" width="37.33203125" style="20" customWidth="1"/>
    <col min="518" max="518" width="16.6640625" style="20" customWidth="1"/>
    <col min="519" max="519" width="18.5" style="20" customWidth="1"/>
    <col min="520" max="520" width="14.6640625" style="20" customWidth="1"/>
    <col min="521" max="523" width="11.5" style="20"/>
    <col min="524" max="524" width="15.83203125" style="20" bestFit="1" customWidth="1"/>
    <col min="525" max="768" width="11.5" style="20"/>
    <col min="769" max="769" width="17.1640625" style="20" customWidth="1"/>
    <col min="770" max="770" width="15.5" style="20" customWidth="1"/>
    <col min="771" max="771" width="16.33203125" style="20" customWidth="1"/>
    <col min="772" max="772" width="70.5" style="20" bestFit="1" customWidth="1"/>
    <col min="773" max="773" width="37.33203125" style="20" customWidth="1"/>
    <col min="774" max="774" width="16.6640625" style="20" customWidth="1"/>
    <col min="775" max="775" width="18.5" style="20" customWidth="1"/>
    <col min="776" max="776" width="14.6640625" style="20" customWidth="1"/>
    <col min="777" max="779" width="11.5" style="20"/>
    <col min="780" max="780" width="15.83203125" style="20" bestFit="1" customWidth="1"/>
    <col min="781" max="1024" width="11.5" style="20"/>
    <col min="1025" max="1025" width="17.1640625" style="20" customWidth="1"/>
    <col min="1026" max="1026" width="15.5" style="20" customWidth="1"/>
    <col min="1027" max="1027" width="16.33203125" style="20" customWidth="1"/>
    <col min="1028" max="1028" width="70.5" style="20" bestFit="1" customWidth="1"/>
    <col min="1029" max="1029" width="37.33203125" style="20" customWidth="1"/>
    <col min="1030" max="1030" width="16.6640625" style="20" customWidth="1"/>
    <col min="1031" max="1031" width="18.5" style="20" customWidth="1"/>
    <col min="1032" max="1032" width="14.6640625" style="20" customWidth="1"/>
    <col min="1033" max="1035" width="11.5" style="20"/>
    <col min="1036" max="1036" width="15.83203125" style="20" bestFit="1" customWidth="1"/>
    <col min="1037" max="1280" width="11.5" style="20"/>
    <col min="1281" max="1281" width="17.1640625" style="20" customWidth="1"/>
    <col min="1282" max="1282" width="15.5" style="20" customWidth="1"/>
    <col min="1283" max="1283" width="16.33203125" style="20" customWidth="1"/>
    <col min="1284" max="1284" width="70.5" style="20" bestFit="1" customWidth="1"/>
    <col min="1285" max="1285" width="37.33203125" style="20" customWidth="1"/>
    <col min="1286" max="1286" width="16.6640625" style="20" customWidth="1"/>
    <col min="1287" max="1287" width="18.5" style="20" customWidth="1"/>
    <col min="1288" max="1288" width="14.6640625" style="20" customWidth="1"/>
    <col min="1289" max="1291" width="11.5" style="20"/>
    <col min="1292" max="1292" width="15.83203125" style="20" bestFit="1" customWidth="1"/>
    <col min="1293" max="1536" width="11.5" style="20"/>
    <col min="1537" max="1537" width="17.1640625" style="20" customWidth="1"/>
    <col min="1538" max="1538" width="15.5" style="20" customWidth="1"/>
    <col min="1539" max="1539" width="16.33203125" style="20" customWidth="1"/>
    <col min="1540" max="1540" width="70.5" style="20" bestFit="1" customWidth="1"/>
    <col min="1541" max="1541" width="37.33203125" style="20" customWidth="1"/>
    <col min="1542" max="1542" width="16.6640625" style="20" customWidth="1"/>
    <col min="1543" max="1543" width="18.5" style="20" customWidth="1"/>
    <col min="1544" max="1544" width="14.6640625" style="20" customWidth="1"/>
    <col min="1545" max="1547" width="11.5" style="20"/>
    <col min="1548" max="1548" width="15.83203125" style="20" bestFit="1" customWidth="1"/>
    <col min="1549" max="1792" width="11.5" style="20"/>
    <col min="1793" max="1793" width="17.1640625" style="20" customWidth="1"/>
    <col min="1794" max="1794" width="15.5" style="20" customWidth="1"/>
    <col min="1795" max="1795" width="16.33203125" style="20" customWidth="1"/>
    <col min="1796" max="1796" width="70.5" style="20" bestFit="1" customWidth="1"/>
    <col min="1797" max="1797" width="37.33203125" style="20" customWidth="1"/>
    <col min="1798" max="1798" width="16.6640625" style="20" customWidth="1"/>
    <col min="1799" max="1799" width="18.5" style="20" customWidth="1"/>
    <col min="1800" max="1800" width="14.6640625" style="20" customWidth="1"/>
    <col min="1801" max="1803" width="11.5" style="20"/>
    <col min="1804" max="1804" width="15.83203125" style="20" bestFit="1" customWidth="1"/>
    <col min="1805" max="2048" width="11.5" style="20"/>
    <col min="2049" max="2049" width="17.1640625" style="20" customWidth="1"/>
    <col min="2050" max="2050" width="15.5" style="20" customWidth="1"/>
    <col min="2051" max="2051" width="16.33203125" style="20" customWidth="1"/>
    <col min="2052" max="2052" width="70.5" style="20" bestFit="1" customWidth="1"/>
    <col min="2053" max="2053" width="37.33203125" style="20" customWidth="1"/>
    <col min="2054" max="2054" width="16.6640625" style="20" customWidth="1"/>
    <col min="2055" max="2055" width="18.5" style="20" customWidth="1"/>
    <col min="2056" max="2056" width="14.6640625" style="20" customWidth="1"/>
    <col min="2057" max="2059" width="11.5" style="20"/>
    <col min="2060" max="2060" width="15.83203125" style="20" bestFit="1" customWidth="1"/>
    <col min="2061" max="2304" width="11.5" style="20"/>
    <col min="2305" max="2305" width="17.1640625" style="20" customWidth="1"/>
    <col min="2306" max="2306" width="15.5" style="20" customWidth="1"/>
    <col min="2307" max="2307" width="16.33203125" style="20" customWidth="1"/>
    <col min="2308" max="2308" width="70.5" style="20" bestFit="1" customWidth="1"/>
    <col min="2309" max="2309" width="37.33203125" style="20" customWidth="1"/>
    <col min="2310" max="2310" width="16.6640625" style="20" customWidth="1"/>
    <col min="2311" max="2311" width="18.5" style="20" customWidth="1"/>
    <col min="2312" max="2312" width="14.6640625" style="20" customWidth="1"/>
    <col min="2313" max="2315" width="11.5" style="20"/>
    <col min="2316" max="2316" width="15.83203125" style="20" bestFit="1" customWidth="1"/>
    <col min="2317" max="2560" width="11.5" style="20"/>
    <col min="2561" max="2561" width="17.1640625" style="20" customWidth="1"/>
    <col min="2562" max="2562" width="15.5" style="20" customWidth="1"/>
    <col min="2563" max="2563" width="16.33203125" style="20" customWidth="1"/>
    <col min="2564" max="2564" width="70.5" style="20" bestFit="1" customWidth="1"/>
    <col min="2565" max="2565" width="37.33203125" style="20" customWidth="1"/>
    <col min="2566" max="2566" width="16.6640625" style="20" customWidth="1"/>
    <col min="2567" max="2567" width="18.5" style="20" customWidth="1"/>
    <col min="2568" max="2568" width="14.6640625" style="20" customWidth="1"/>
    <col min="2569" max="2571" width="11.5" style="20"/>
    <col min="2572" max="2572" width="15.83203125" style="20" bestFit="1" customWidth="1"/>
    <col min="2573" max="2816" width="11.5" style="20"/>
    <col min="2817" max="2817" width="17.1640625" style="20" customWidth="1"/>
    <col min="2818" max="2818" width="15.5" style="20" customWidth="1"/>
    <col min="2819" max="2819" width="16.33203125" style="20" customWidth="1"/>
    <col min="2820" max="2820" width="70.5" style="20" bestFit="1" customWidth="1"/>
    <col min="2821" max="2821" width="37.33203125" style="20" customWidth="1"/>
    <col min="2822" max="2822" width="16.6640625" style="20" customWidth="1"/>
    <col min="2823" max="2823" width="18.5" style="20" customWidth="1"/>
    <col min="2824" max="2824" width="14.6640625" style="20" customWidth="1"/>
    <col min="2825" max="2827" width="11.5" style="20"/>
    <col min="2828" max="2828" width="15.83203125" style="20" bestFit="1" customWidth="1"/>
    <col min="2829" max="3072" width="11.5" style="20"/>
    <col min="3073" max="3073" width="17.1640625" style="20" customWidth="1"/>
    <col min="3074" max="3074" width="15.5" style="20" customWidth="1"/>
    <col min="3075" max="3075" width="16.33203125" style="20" customWidth="1"/>
    <col min="3076" max="3076" width="70.5" style="20" bestFit="1" customWidth="1"/>
    <col min="3077" max="3077" width="37.33203125" style="20" customWidth="1"/>
    <col min="3078" max="3078" width="16.6640625" style="20" customWidth="1"/>
    <col min="3079" max="3079" width="18.5" style="20" customWidth="1"/>
    <col min="3080" max="3080" width="14.6640625" style="20" customWidth="1"/>
    <col min="3081" max="3083" width="11.5" style="20"/>
    <col min="3084" max="3084" width="15.83203125" style="20" bestFit="1" customWidth="1"/>
    <col min="3085" max="3328" width="11.5" style="20"/>
    <col min="3329" max="3329" width="17.1640625" style="20" customWidth="1"/>
    <col min="3330" max="3330" width="15.5" style="20" customWidth="1"/>
    <col min="3331" max="3331" width="16.33203125" style="20" customWidth="1"/>
    <col min="3332" max="3332" width="70.5" style="20" bestFit="1" customWidth="1"/>
    <col min="3333" max="3333" width="37.33203125" style="20" customWidth="1"/>
    <col min="3334" max="3334" width="16.6640625" style="20" customWidth="1"/>
    <col min="3335" max="3335" width="18.5" style="20" customWidth="1"/>
    <col min="3336" max="3336" width="14.6640625" style="20" customWidth="1"/>
    <col min="3337" max="3339" width="11.5" style="20"/>
    <col min="3340" max="3340" width="15.83203125" style="20" bestFit="1" customWidth="1"/>
    <col min="3341" max="3584" width="11.5" style="20"/>
    <col min="3585" max="3585" width="17.1640625" style="20" customWidth="1"/>
    <col min="3586" max="3586" width="15.5" style="20" customWidth="1"/>
    <col min="3587" max="3587" width="16.33203125" style="20" customWidth="1"/>
    <col min="3588" max="3588" width="70.5" style="20" bestFit="1" customWidth="1"/>
    <col min="3589" max="3589" width="37.33203125" style="20" customWidth="1"/>
    <col min="3590" max="3590" width="16.6640625" style="20" customWidth="1"/>
    <col min="3591" max="3591" width="18.5" style="20" customWidth="1"/>
    <col min="3592" max="3592" width="14.6640625" style="20" customWidth="1"/>
    <col min="3593" max="3595" width="11.5" style="20"/>
    <col min="3596" max="3596" width="15.83203125" style="20" bestFit="1" customWidth="1"/>
    <col min="3597" max="3840" width="11.5" style="20"/>
    <col min="3841" max="3841" width="17.1640625" style="20" customWidth="1"/>
    <col min="3842" max="3842" width="15.5" style="20" customWidth="1"/>
    <col min="3843" max="3843" width="16.33203125" style="20" customWidth="1"/>
    <col min="3844" max="3844" width="70.5" style="20" bestFit="1" customWidth="1"/>
    <col min="3845" max="3845" width="37.33203125" style="20" customWidth="1"/>
    <col min="3846" max="3846" width="16.6640625" style="20" customWidth="1"/>
    <col min="3847" max="3847" width="18.5" style="20" customWidth="1"/>
    <col min="3848" max="3848" width="14.6640625" style="20" customWidth="1"/>
    <col min="3849" max="3851" width="11.5" style="20"/>
    <col min="3852" max="3852" width="15.83203125" style="20" bestFit="1" customWidth="1"/>
    <col min="3853" max="4096" width="11.5" style="20"/>
    <col min="4097" max="4097" width="17.1640625" style="20" customWidth="1"/>
    <col min="4098" max="4098" width="15.5" style="20" customWidth="1"/>
    <col min="4099" max="4099" width="16.33203125" style="20" customWidth="1"/>
    <col min="4100" max="4100" width="70.5" style="20" bestFit="1" customWidth="1"/>
    <col min="4101" max="4101" width="37.33203125" style="20" customWidth="1"/>
    <col min="4102" max="4102" width="16.6640625" style="20" customWidth="1"/>
    <col min="4103" max="4103" width="18.5" style="20" customWidth="1"/>
    <col min="4104" max="4104" width="14.6640625" style="20" customWidth="1"/>
    <col min="4105" max="4107" width="11.5" style="20"/>
    <col min="4108" max="4108" width="15.83203125" style="20" bestFit="1" customWidth="1"/>
    <col min="4109" max="4352" width="11.5" style="20"/>
    <col min="4353" max="4353" width="17.1640625" style="20" customWidth="1"/>
    <col min="4354" max="4354" width="15.5" style="20" customWidth="1"/>
    <col min="4355" max="4355" width="16.33203125" style="20" customWidth="1"/>
    <col min="4356" max="4356" width="70.5" style="20" bestFit="1" customWidth="1"/>
    <col min="4357" max="4357" width="37.33203125" style="20" customWidth="1"/>
    <col min="4358" max="4358" width="16.6640625" style="20" customWidth="1"/>
    <col min="4359" max="4359" width="18.5" style="20" customWidth="1"/>
    <col min="4360" max="4360" width="14.6640625" style="20" customWidth="1"/>
    <col min="4361" max="4363" width="11.5" style="20"/>
    <col min="4364" max="4364" width="15.83203125" style="20" bestFit="1" customWidth="1"/>
    <col min="4365" max="4608" width="11.5" style="20"/>
    <col min="4609" max="4609" width="17.1640625" style="20" customWidth="1"/>
    <col min="4610" max="4610" width="15.5" style="20" customWidth="1"/>
    <col min="4611" max="4611" width="16.33203125" style="20" customWidth="1"/>
    <col min="4612" max="4612" width="70.5" style="20" bestFit="1" customWidth="1"/>
    <col min="4613" max="4613" width="37.33203125" style="20" customWidth="1"/>
    <col min="4614" max="4614" width="16.6640625" style="20" customWidth="1"/>
    <col min="4615" max="4615" width="18.5" style="20" customWidth="1"/>
    <col min="4616" max="4616" width="14.6640625" style="20" customWidth="1"/>
    <col min="4617" max="4619" width="11.5" style="20"/>
    <col min="4620" max="4620" width="15.83203125" style="20" bestFit="1" customWidth="1"/>
    <col min="4621" max="4864" width="11.5" style="20"/>
    <col min="4865" max="4865" width="17.1640625" style="20" customWidth="1"/>
    <col min="4866" max="4866" width="15.5" style="20" customWidth="1"/>
    <col min="4867" max="4867" width="16.33203125" style="20" customWidth="1"/>
    <col min="4868" max="4868" width="70.5" style="20" bestFit="1" customWidth="1"/>
    <col min="4869" max="4869" width="37.33203125" style="20" customWidth="1"/>
    <col min="4870" max="4870" width="16.6640625" style="20" customWidth="1"/>
    <col min="4871" max="4871" width="18.5" style="20" customWidth="1"/>
    <col min="4872" max="4872" width="14.6640625" style="20" customWidth="1"/>
    <col min="4873" max="4875" width="11.5" style="20"/>
    <col min="4876" max="4876" width="15.83203125" style="20" bestFit="1" customWidth="1"/>
    <col min="4877" max="5120" width="11.5" style="20"/>
    <col min="5121" max="5121" width="17.1640625" style="20" customWidth="1"/>
    <col min="5122" max="5122" width="15.5" style="20" customWidth="1"/>
    <col min="5123" max="5123" width="16.33203125" style="20" customWidth="1"/>
    <col min="5124" max="5124" width="70.5" style="20" bestFit="1" customWidth="1"/>
    <col min="5125" max="5125" width="37.33203125" style="20" customWidth="1"/>
    <col min="5126" max="5126" width="16.6640625" style="20" customWidth="1"/>
    <col min="5127" max="5127" width="18.5" style="20" customWidth="1"/>
    <col min="5128" max="5128" width="14.6640625" style="20" customWidth="1"/>
    <col min="5129" max="5131" width="11.5" style="20"/>
    <col min="5132" max="5132" width="15.83203125" style="20" bestFit="1" customWidth="1"/>
    <col min="5133" max="5376" width="11.5" style="20"/>
    <col min="5377" max="5377" width="17.1640625" style="20" customWidth="1"/>
    <col min="5378" max="5378" width="15.5" style="20" customWidth="1"/>
    <col min="5379" max="5379" width="16.33203125" style="20" customWidth="1"/>
    <col min="5380" max="5380" width="70.5" style="20" bestFit="1" customWidth="1"/>
    <col min="5381" max="5381" width="37.33203125" style="20" customWidth="1"/>
    <col min="5382" max="5382" width="16.6640625" style="20" customWidth="1"/>
    <col min="5383" max="5383" width="18.5" style="20" customWidth="1"/>
    <col min="5384" max="5384" width="14.6640625" style="20" customWidth="1"/>
    <col min="5385" max="5387" width="11.5" style="20"/>
    <col min="5388" max="5388" width="15.83203125" style="20" bestFit="1" customWidth="1"/>
    <col min="5389" max="5632" width="11.5" style="20"/>
    <col min="5633" max="5633" width="17.1640625" style="20" customWidth="1"/>
    <col min="5634" max="5634" width="15.5" style="20" customWidth="1"/>
    <col min="5635" max="5635" width="16.33203125" style="20" customWidth="1"/>
    <col min="5636" max="5636" width="70.5" style="20" bestFit="1" customWidth="1"/>
    <col min="5637" max="5637" width="37.33203125" style="20" customWidth="1"/>
    <col min="5638" max="5638" width="16.6640625" style="20" customWidth="1"/>
    <col min="5639" max="5639" width="18.5" style="20" customWidth="1"/>
    <col min="5640" max="5640" width="14.6640625" style="20" customWidth="1"/>
    <col min="5641" max="5643" width="11.5" style="20"/>
    <col min="5644" max="5644" width="15.83203125" style="20" bestFit="1" customWidth="1"/>
    <col min="5645" max="5888" width="11.5" style="20"/>
    <col min="5889" max="5889" width="17.1640625" style="20" customWidth="1"/>
    <col min="5890" max="5890" width="15.5" style="20" customWidth="1"/>
    <col min="5891" max="5891" width="16.33203125" style="20" customWidth="1"/>
    <col min="5892" max="5892" width="70.5" style="20" bestFit="1" customWidth="1"/>
    <col min="5893" max="5893" width="37.33203125" style="20" customWidth="1"/>
    <col min="5894" max="5894" width="16.6640625" style="20" customWidth="1"/>
    <col min="5895" max="5895" width="18.5" style="20" customWidth="1"/>
    <col min="5896" max="5896" width="14.6640625" style="20" customWidth="1"/>
    <col min="5897" max="5899" width="11.5" style="20"/>
    <col min="5900" max="5900" width="15.83203125" style="20" bestFit="1" customWidth="1"/>
    <col min="5901" max="6144" width="11.5" style="20"/>
    <col min="6145" max="6145" width="17.1640625" style="20" customWidth="1"/>
    <col min="6146" max="6146" width="15.5" style="20" customWidth="1"/>
    <col min="6147" max="6147" width="16.33203125" style="20" customWidth="1"/>
    <col min="6148" max="6148" width="70.5" style="20" bestFit="1" customWidth="1"/>
    <col min="6149" max="6149" width="37.33203125" style="20" customWidth="1"/>
    <col min="6150" max="6150" width="16.6640625" style="20" customWidth="1"/>
    <col min="6151" max="6151" width="18.5" style="20" customWidth="1"/>
    <col min="6152" max="6152" width="14.6640625" style="20" customWidth="1"/>
    <col min="6153" max="6155" width="11.5" style="20"/>
    <col min="6156" max="6156" width="15.83203125" style="20" bestFit="1" customWidth="1"/>
    <col min="6157" max="6400" width="11.5" style="20"/>
    <col min="6401" max="6401" width="17.1640625" style="20" customWidth="1"/>
    <col min="6402" max="6402" width="15.5" style="20" customWidth="1"/>
    <col min="6403" max="6403" width="16.33203125" style="20" customWidth="1"/>
    <col min="6404" max="6404" width="70.5" style="20" bestFit="1" customWidth="1"/>
    <col min="6405" max="6405" width="37.33203125" style="20" customWidth="1"/>
    <col min="6406" max="6406" width="16.6640625" style="20" customWidth="1"/>
    <col min="6407" max="6407" width="18.5" style="20" customWidth="1"/>
    <col min="6408" max="6408" width="14.6640625" style="20" customWidth="1"/>
    <col min="6409" max="6411" width="11.5" style="20"/>
    <col min="6412" max="6412" width="15.83203125" style="20" bestFit="1" customWidth="1"/>
    <col min="6413" max="6656" width="11.5" style="20"/>
    <col min="6657" max="6657" width="17.1640625" style="20" customWidth="1"/>
    <col min="6658" max="6658" width="15.5" style="20" customWidth="1"/>
    <col min="6659" max="6659" width="16.33203125" style="20" customWidth="1"/>
    <col min="6660" max="6660" width="70.5" style="20" bestFit="1" customWidth="1"/>
    <col min="6661" max="6661" width="37.33203125" style="20" customWidth="1"/>
    <col min="6662" max="6662" width="16.6640625" style="20" customWidth="1"/>
    <col min="6663" max="6663" width="18.5" style="20" customWidth="1"/>
    <col min="6664" max="6664" width="14.6640625" style="20" customWidth="1"/>
    <col min="6665" max="6667" width="11.5" style="20"/>
    <col min="6668" max="6668" width="15.83203125" style="20" bestFit="1" customWidth="1"/>
    <col min="6669" max="6912" width="11.5" style="20"/>
    <col min="6913" max="6913" width="17.1640625" style="20" customWidth="1"/>
    <col min="6914" max="6914" width="15.5" style="20" customWidth="1"/>
    <col min="6915" max="6915" width="16.33203125" style="20" customWidth="1"/>
    <col min="6916" max="6916" width="70.5" style="20" bestFit="1" customWidth="1"/>
    <col min="6917" max="6917" width="37.33203125" style="20" customWidth="1"/>
    <col min="6918" max="6918" width="16.6640625" style="20" customWidth="1"/>
    <col min="6919" max="6919" width="18.5" style="20" customWidth="1"/>
    <col min="6920" max="6920" width="14.6640625" style="20" customWidth="1"/>
    <col min="6921" max="6923" width="11.5" style="20"/>
    <col min="6924" max="6924" width="15.83203125" style="20" bestFit="1" customWidth="1"/>
    <col min="6925" max="7168" width="11.5" style="20"/>
    <col min="7169" max="7169" width="17.1640625" style="20" customWidth="1"/>
    <col min="7170" max="7170" width="15.5" style="20" customWidth="1"/>
    <col min="7171" max="7171" width="16.33203125" style="20" customWidth="1"/>
    <col min="7172" max="7172" width="70.5" style="20" bestFit="1" customWidth="1"/>
    <col min="7173" max="7173" width="37.33203125" style="20" customWidth="1"/>
    <col min="7174" max="7174" width="16.6640625" style="20" customWidth="1"/>
    <col min="7175" max="7175" width="18.5" style="20" customWidth="1"/>
    <col min="7176" max="7176" width="14.6640625" style="20" customWidth="1"/>
    <col min="7177" max="7179" width="11.5" style="20"/>
    <col min="7180" max="7180" width="15.83203125" style="20" bestFit="1" customWidth="1"/>
    <col min="7181" max="7424" width="11.5" style="20"/>
    <col min="7425" max="7425" width="17.1640625" style="20" customWidth="1"/>
    <col min="7426" max="7426" width="15.5" style="20" customWidth="1"/>
    <col min="7427" max="7427" width="16.33203125" style="20" customWidth="1"/>
    <col min="7428" max="7428" width="70.5" style="20" bestFit="1" customWidth="1"/>
    <col min="7429" max="7429" width="37.33203125" style="20" customWidth="1"/>
    <col min="7430" max="7430" width="16.6640625" style="20" customWidth="1"/>
    <col min="7431" max="7431" width="18.5" style="20" customWidth="1"/>
    <col min="7432" max="7432" width="14.6640625" style="20" customWidth="1"/>
    <col min="7433" max="7435" width="11.5" style="20"/>
    <col min="7436" max="7436" width="15.83203125" style="20" bestFit="1" customWidth="1"/>
    <col min="7437" max="7680" width="11.5" style="20"/>
    <col min="7681" max="7681" width="17.1640625" style="20" customWidth="1"/>
    <col min="7682" max="7682" width="15.5" style="20" customWidth="1"/>
    <col min="7683" max="7683" width="16.33203125" style="20" customWidth="1"/>
    <col min="7684" max="7684" width="70.5" style="20" bestFit="1" customWidth="1"/>
    <col min="7685" max="7685" width="37.33203125" style="20" customWidth="1"/>
    <col min="7686" max="7686" width="16.6640625" style="20" customWidth="1"/>
    <col min="7687" max="7687" width="18.5" style="20" customWidth="1"/>
    <col min="7688" max="7688" width="14.6640625" style="20" customWidth="1"/>
    <col min="7689" max="7691" width="11.5" style="20"/>
    <col min="7692" max="7692" width="15.83203125" style="20" bestFit="1" customWidth="1"/>
    <col min="7693" max="7936" width="11.5" style="20"/>
    <col min="7937" max="7937" width="17.1640625" style="20" customWidth="1"/>
    <col min="7938" max="7938" width="15.5" style="20" customWidth="1"/>
    <col min="7939" max="7939" width="16.33203125" style="20" customWidth="1"/>
    <col min="7940" max="7940" width="70.5" style="20" bestFit="1" customWidth="1"/>
    <col min="7941" max="7941" width="37.33203125" style="20" customWidth="1"/>
    <col min="7942" max="7942" width="16.6640625" style="20" customWidth="1"/>
    <col min="7943" max="7943" width="18.5" style="20" customWidth="1"/>
    <col min="7944" max="7944" width="14.6640625" style="20" customWidth="1"/>
    <col min="7945" max="7947" width="11.5" style="20"/>
    <col min="7948" max="7948" width="15.83203125" style="20" bestFit="1" customWidth="1"/>
    <col min="7949" max="8192" width="11.5" style="20"/>
    <col min="8193" max="8193" width="17.1640625" style="20" customWidth="1"/>
    <col min="8194" max="8194" width="15.5" style="20" customWidth="1"/>
    <col min="8195" max="8195" width="16.33203125" style="20" customWidth="1"/>
    <col min="8196" max="8196" width="70.5" style="20" bestFit="1" customWidth="1"/>
    <col min="8197" max="8197" width="37.33203125" style="20" customWidth="1"/>
    <col min="8198" max="8198" width="16.6640625" style="20" customWidth="1"/>
    <col min="8199" max="8199" width="18.5" style="20" customWidth="1"/>
    <col min="8200" max="8200" width="14.6640625" style="20" customWidth="1"/>
    <col min="8201" max="8203" width="11.5" style="20"/>
    <col min="8204" max="8204" width="15.83203125" style="20" bestFit="1" customWidth="1"/>
    <col min="8205" max="8448" width="11.5" style="20"/>
    <col min="8449" max="8449" width="17.1640625" style="20" customWidth="1"/>
    <col min="8450" max="8450" width="15.5" style="20" customWidth="1"/>
    <col min="8451" max="8451" width="16.33203125" style="20" customWidth="1"/>
    <col min="8452" max="8452" width="70.5" style="20" bestFit="1" customWidth="1"/>
    <col min="8453" max="8453" width="37.33203125" style="20" customWidth="1"/>
    <col min="8454" max="8454" width="16.6640625" style="20" customWidth="1"/>
    <col min="8455" max="8455" width="18.5" style="20" customWidth="1"/>
    <col min="8456" max="8456" width="14.6640625" style="20" customWidth="1"/>
    <col min="8457" max="8459" width="11.5" style="20"/>
    <col min="8460" max="8460" width="15.83203125" style="20" bestFit="1" customWidth="1"/>
    <col min="8461" max="8704" width="11.5" style="20"/>
    <col min="8705" max="8705" width="17.1640625" style="20" customWidth="1"/>
    <col min="8706" max="8706" width="15.5" style="20" customWidth="1"/>
    <col min="8707" max="8707" width="16.33203125" style="20" customWidth="1"/>
    <col min="8708" max="8708" width="70.5" style="20" bestFit="1" customWidth="1"/>
    <col min="8709" max="8709" width="37.33203125" style="20" customWidth="1"/>
    <col min="8710" max="8710" width="16.6640625" style="20" customWidth="1"/>
    <col min="8711" max="8711" width="18.5" style="20" customWidth="1"/>
    <col min="8712" max="8712" width="14.6640625" style="20" customWidth="1"/>
    <col min="8713" max="8715" width="11.5" style="20"/>
    <col min="8716" max="8716" width="15.83203125" style="20" bestFit="1" customWidth="1"/>
    <col min="8717" max="8960" width="11.5" style="20"/>
    <col min="8961" max="8961" width="17.1640625" style="20" customWidth="1"/>
    <col min="8962" max="8962" width="15.5" style="20" customWidth="1"/>
    <col min="8963" max="8963" width="16.33203125" style="20" customWidth="1"/>
    <col min="8964" max="8964" width="70.5" style="20" bestFit="1" customWidth="1"/>
    <col min="8965" max="8965" width="37.33203125" style="20" customWidth="1"/>
    <col min="8966" max="8966" width="16.6640625" style="20" customWidth="1"/>
    <col min="8967" max="8967" width="18.5" style="20" customWidth="1"/>
    <col min="8968" max="8968" width="14.6640625" style="20" customWidth="1"/>
    <col min="8969" max="8971" width="11.5" style="20"/>
    <col min="8972" max="8972" width="15.83203125" style="20" bestFit="1" customWidth="1"/>
    <col min="8973" max="9216" width="11.5" style="20"/>
    <col min="9217" max="9217" width="17.1640625" style="20" customWidth="1"/>
    <col min="9218" max="9218" width="15.5" style="20" customWidth="1"/>
    <col min="9219" max="9219" width="16.33203125" style="20" customWidth="1"/>
    <col min="9220" max="9220" width="70.5" style="20" bestFit="1" customWidth="1"/>
    <col min="9221" max="9221" width="37.33203125" style="20" customWidth="1"/>
    <col min="9222" max="9222" width="16.6640625" style="20" customWidth="1"/>
    <col min="9223" max="9223" width="18.5" style="20" customWidth="1"/>
    <col min="9224" max="9224" width="14.6640625" style="20" customWidth="1"/>
    <col min="9225" max="9227" width="11.5" style="20"/>
    <col min="9228" max="9228" width="15.83203125" style="20" bestFit="1" customWidth="1"/>
    <col min="9229" max="9472" width="11.5" style="20"/>
    <col min="9473" max="9473" width="17.1640625" style="20" customWidth="1"/>
    <col min="9474" max="9474" width="15.5" style="20" customWidth="1"/>
    <col min="9475" max="9475" width="16.33203125" style="20" customWidth="1"/>
    <col min="9476" max="9476" width="70.5" style="20" bestFit="1" customWidth="1"/>
    <col min="9477" max="9477" width="37.33203125" style="20" customWidth="1"/>
    <col min="9478" max="9478" width="16.6640625" style="20" customWidth="1"/>
    <col min="9479" max="9479" width="18.5" style="20" customWidth="1"/>
    <col min="9480" max="9480" width="14.6640625" style="20" customWidth="1"/>
    <col min="9481" max="9483" width="11.5" style="20"/>
    <col min="9484" max="9484" width="15.83203125" style="20" bestFit="1" customWidth="1"/>
    <col min="9485" max="9728" width="11.5" style="20"/>
    <col min="9729" max="9729" width="17.1640625" style="20" customWidth="1"/>
    <col min="9730" max="9730" width="15.5" style="20" customWidth="1"/>
    <col min="9731" max="9731" width="16.33203125" style="20" customWidth="1"/>
    <col min="9732" max="9732" width="70.5" style="20" bestFit="1" customWidth="1"/>
    <col min="9733" max="9733" width="37.33203125" style="20" customWidth="1"/>
    <col min="9734" max="9734" width="16.6640625" style="20" customWidth="1"/>
    <col min="9735" max="9735" width="18.5" style="20" customWidth="1"/>
    <col min="9736" max="9736" width="14.6640625" style="20" customWidth="1"/>
    <col min="9737" max="9739" width="11.5" style="20"/>
    <col min="9740" max="9740" width="15.83203125" style="20" bestFit="1" customWidth="1"/>
    <col min="9741" max="9984" width="11.5" style="20"/>
    <col min="9985" max="9985" width="17.1640625" style="20" customWidth="1"/>
    <col min="9986" max="9986" width="15.5" style="20" customWidth="1"/>
    <col min="9987" max="9987" width="16.33203125" style="20" customWidth="1"/>
    <col min="9988" max="9988" width="70.5" style="20" bestFit="1" customWidth="1"/>
    <col min="9989" max="9989" width="37.33203125" style="20" customWidth="1"/>
    <col min="9990" max="9990" width="16.6640625" style="20" customWidth="1"/>
    <col min="9991" max="9991" width="18.5" style="20" customWidth="1"/>
    <col min="9992" max="9992" width="14.6640625" style="20" customWidth="1"/>
    <col min="9993" max="9995" width="11.5" style="20"/>
    <col min="9996" max="9996" width="15.83203125" style="20" bestFit="1" customWidth="1"/>
    <col min="9997" max="10240" width="11.5" style="20"/>
    <col min="10241" max="10241" width="17.1640625" style="20" customWidth="1"/>
    <col min="10242" max="10242" width="15.5" style="20" customWidth="1"/>
    <col min="10243" max="10243" width="16.33203125" style="20" customWidth="1"/>
    <col min="10244" max="10244" width="70.5" style="20" bestFit="1" customWidth="1"/>
    <col min="10245" max="10245" width="37.33203125" style="20" customWidth="1"/>
    <col min="10246" max="10246" width="16.6640625" style="20" customWidth="1"/>
    <col min="10247" max="10247" width="18.5" style="20" customWidth="1"/>
    <col min="10248" max="10248" width="14.6640625" style="20" customWidth="1"/>
    <col min="10249" max="10251" width="11.5" style="20"/>
    <col min="10252" max="10252" width="15.83203125" style="20" bestFit="1" customWidth="1"/>
    <col min="10253" max="10496" width="11.5" style="20"/>
    <col min="10497" max="10497" width="17.1640625" style="20" customWidth="1"/>
    <col min="10498" max="10498" width="15.5" style="20" customWidth="1"/>
    <col min="10499" max="10499" width="16.33203125" style="20" customWidth="1"/>
    <col min="10500" max="10500" width="70.5" style="20" bestFit="1" customWidth="1"/>
    <col min="10501" max="10501" width="37.33203125" style="20" customWidth="1"/>
    <col min="10502" max="10502" width="16.6640625" style="20" customWidth="1"/>
    <col min="10503" max="10503" width="18.5" style="20" customWidth="1"/>
    <col min="10504" max="10504" width="14.6640625" style="20" customWidth="1"/>
    <col min="10505" max="10507" width="11.5" style="20"/>
    <col min="10508" max="10508" width="15.83203125" style="20" bestFit="1" customWidth="1"/>
    <col min="10509" max="10752" width="11.5" style="20"/>
    <col min="10753" max="10753" width="17.1640625" style="20" customWidth="1"/>
    <col min="10754" max="10754" width="15.5" style="20" customWidth="1"/>
    <col min="10755" max="10755" width="16.33203125" style="20" customWidth="1"/>
    <col min="10756" max="10756" width="70.5" style="20" bestFit="1" customWidth="1"/>
    <col min="10757" max="10757" width="37.33203125" style="20" customWidth="1"/>
    <col min="10758" max="10758" width="16.6640625" style="20" customWidth="1"/>
    <col min="10759" max="10759" width="18.5" style="20" customWidth="1"/>
    <col min="10760" max="10760" width="14.6640625" style="20" customWidth="1"/>
    <col min="10761" max="10763" width="11.5" style="20"/>
    <col min="10764" max="10764" width="15.83203125" style="20" bestFit="1" customWidth="1"/>
    <col min="10765" max="11008" width="11.5" style="20"/>
    <col min="11009" max="11009" width="17.1640625" style="20" customWidth="1"/>
    <col min="11010" max="11010" width="15.5" style="20" customWidth="1"/>
    <col min="11011" max="11011" width="16.33203125" style="20" customWidth="1"/>
    <col min="11012" max="11012" width="70.5" style="20" bestFit="1" customWidth="1"/>
    <col min="11013" max="11013" width="37.33203125" style="20" customWidth="1"/>
    <col min="11014" max="11014" width="16.6640625" style="20" customWidth="1"/>
    <col min="11015" max="11015" width="18.5" style="20" customWidth="1"/>
    <col min="11016" max="11016" width="14.6640625" style="20" customWidth="1"/>
    <col min="11017" max="11019" width="11.5" style="20"/>
    <col min="11020" max="11020" width="15.83203125" style="20" bestFit="1" customWidth="1"/>
    <col min="11021" max="11264" width="11.5" style="20"/>
    <col min="11265" max="11265" width="17.1640625" style="20" customWidth="1"/>
    <col min="11266" max="11266" width="15.5" style="20" customWidth="1"/>
    <col min="11267" max="11267" width="16.33203125" style="20" customWidth="1"/>
    <col min="11268" max="11268" width="70.5" style="20" bestFit="1" customWidth="1"/>
    <col min="11269" max="11269" width="37.33203125" style="20" customWidth="1"/>
    <col min="11270" max="11270" width="16.6640625" style="20" customWidth="1"/>
    <col min="11271" max="11271" width="18.5" style="20" customWidth="1"/>
    <col min="11272" max="11272" width="14.6640625" style="20" customWidth="1"/>
    <col min="11273" max="11275" width="11.5" style="20"/>
    <col min="11276" max="11276" width="15.83203125" style="20" bestFit="1" customWidth="1"/>
    <col min="11277" max="11520" width="11.5" style="20"/>
    <col min="11521" max="11521" width="17.1640625" style="20" customWidth="1"/>
    <col min="11522" max="11522" width="15.5" style="20" customWidth="1"/>
    <col min="11523" max="11523" width="16.33203125" style="20" customWidth="1"/>
    <col min="11524" max="11524" width="70.5" style="20" bestFit="1" customWidth="1"/>
    <col min="11525" max="11525" width="37.33203125" style="20" customWidth="1"/>
    <col min="11526" max="11526" width="16.6640625" style="20" customWidth="1"/>
    <col min="11527" max="11527" width="18.5" style="20" customWidth="1"/>
    <col min="11528" max="11528" width="14.6640625" style="20" customWidth="1"/>
    <col min="11529" max="11531" width="11.5" style="20"/>
    <col min="11532" max="11532" width="15.83203125" style="20" bestFit="1" customWidth="1"/>
    <col min="11533" max="11776" width="11.5" style="20"/>
    <col min="11777" max="11777" width="17.1640625" style="20" customWidth="1"/>
    <col min="11778" max="11778" width="15.5" style="20" customWidth="1"/>
    <col min="11779" max="11779" width="16.33203125" style="20" customWidth="1"/>
    <col min="11780" max="11780" width="70.5" style="20" bestFit="1" customWidth="1"/>
    <col min="11781" max="11781" width="37.33203125" style="20" customWidth="1"/>
    <col min="11782" max="11782" width="16.6640625" style="20" customWidth="1"/>
    <col min="11783" max="11783" width="18.5" style="20" customWidth="1"/>
    <col min="11784" max="11784" width="14.6640625" style="20" customWidth="1"/>
    <col min="11785" max="11787" width="11.5" style="20"/>
    <col min="11788" max="11788" width="15.83203125" style="20" bestFit="1" customWidth="1"/>
    <col min="11789" max="12032" width="11.5" style="20"/>
    <col min="12033" max="12033" width="17.1640625" style="20" customWidth="1"/>
    <col min="12034" max="12034" width="15.5" style="20" customWidth="1"/>
    <col min="12035" max="12035" width="16.33203125" style="20" customWidth="1"/>
    <col min="12036" max="12036" width="70.5" style="20" bestFit="1" customWidth="1"/>
    <col min="12037" max="12037" width="37.33203125" style="20" customWidth="1"/>
    <col min="12038" max="12038" width="16.6640625" style="20" customWidth="1"/>
    <col min="12039" max="12039" width="18.5" style="20" customWidth="1"/>
    <col min="12040" max="12040" width="14.6640625" style="20" customWidth="1"/>
    <col min="12041" max="12043" width="11.5" style="20"/>
    <col min="12044" max="12044" width="15.83203125" style="20" bestFit="1" customWidth="1"/>
    <col min="12045" max="12288" width="11.5" style="20"/>
    <col min="12289" max="12289" width="17.1640625" style="20" customWidth="1"/>
    <col min="12290" max="12290" width="15.5" style="20" customWidth="1"/>
    <col min="12291" max="12291" width="16.33203125" style="20" customWidth="1"/>
    <col min="12292" max="12292" width="70.5" style="20" bestFit="1" customWidth="1"/>
    <col min="12293" max="12293" width="37.33203125" style="20" customWidth="1"/>
    <col min="12294" max="12294" width="16.6640625" style="20" customWidth="1"/>
    <col min="12295" max="12295" width="18.5" style="20" customWidth="1"/>
    <col min="12296" max="12296" width="14.6640625" style="20" customWidth="1"/>
    <col min="12297" max="12299" width="11.5" style="20"/>
    <col min="12300" max="12300" width="15.83203125" style="20" bestFit="1" customWidth="1"/>
    <col min="12301" max="12544" width="11.5" style="20"/>
    <col min="12545" max="12545" width="17.1640625" style="20" customWidth="1"/>
    <col min="12546" max="12546" width="15.5" style="20" customWidth="1"/>
    <col min="12547" max="12547" width="16.33203125" style="20" customWidth="1"/>
    <col min="12548" max="12548" width="70.5" style="20" bestFit="1" customWidth="1"/>
    <col min="12549" max="12549" width="37.33203125" style="20" customWidth="1"/>
    <col min="12550" max="12550" width="16.6640625" style="20" customWidth="1"/>
    <col min="12551" max="12551" width="18.5" style="20" customWidth="1"/>
    <col min="12552" max="12552" width="14.6640625" style="20" customWidth="1"/>
    <col min="12553" max="12555" width="11.5" style="20"/>
    <col min="12556" max="12556" width="15.83203125" style="20" bestFit="1" customWidth="1"/>
    <col min="12557" max="12800" width="11.5" style="20"/>
    <col min="12801" max="12801" width="17.1640625" style="20" customWidth="1"/>
    <col min="12802" max="12802" width="15.5" style="20" customWidth="1"/>
    <col min="12803" max="12803" width="16.33203125" style="20" customWidth="1"/>
    <col min="12804" max="12804" width="70.5" style="20" bestFit="1" customWidth="1"/>
    <col min="12805" max="12805" width="37.33203125" style="20" customWidth="1"/>
    <col min="12806" max="12806" width="16.6640625" style="20" customWidth="1"/>
    <col min="12807" max="12807" width="18.5" style="20" customWidth="1"/>
    <col min="12808" max="12808" width="14.6640625" style="20" customWidth="1"/>
    <col min="12809" max="12811" width="11.5" style="20"/>
    <col min="12812" max="12812" width="15.83203125" style="20" bestFit="1" customWidth="1"/>
    <col min="12813" max="13056" width="11.5" style="20"/>
    <col min="13057" max="13057" width="17.1640625" style="20" customWidth="1"/>
    <col min="13058" max="13058" width="15.5" style="20" customWidth="1"/>
    <col min="13059" max="13059" width="16.33203125" style="20" customWidth="1"/>
    <col min="13060" max="13060" width="70.5" style="20" bestFit="1" customWidth="1"/>
    <col min="13061" max="13061" width="37.33203125" style="20" customWidth="1"/>
    <col min="13062" max="13062" width="16.6640625" style="20" customWidth="1"/>
    <col min="13063" max="13063" width="18.5" style="20" customWidth="1"/>
    <col min="13064" max="13064" width="14.6640625" style="20" customWidth="1"/>
    <col min="13065" max="13067" width="11.5" style="20"/>
    <col min="13068" max="13068" width="15.83203125" style="20" bestFit="1" customWidth="1"/>
    <col min="13069" max="13312" width="11.5" style="20"/>
    <col min="13313" max="13313" width="17.1640625" style="20" customWidth="1"/>
    <col min="13314" max="13314" width="15.5" style="20" customWidth="1"/>
    <col min="13315" max="13315" width="16.33203125" style="20" customWidth="1"/>
    <col min="13316" max="13316" width="70.5" style="20" bestFit="1" customWidth="1"/>
    <col min="13317" max="13317" width="37.33203125" style="20" customWidth="1"/>
    <col min="13318" max="13318" width="16.6640625" style="20" customWidth="1"/>
    <col min="13319" max="13319" width="18.5" style="20" customWidth="1"/>
    <col min="13320" max="13320" width="14.6640625" style="20" customWidth="1"/>
    <col min="13321" max="13323" width="11.5" style="20"/>
    <col min="13324" max="13324" width="15.83203125" style="20" bestFit="1" customWidth="1"/>
    <col min="13325" max="13568" width="11.5" style="20"/>
    <col min="13569" max="13569" width="17.1640625" style="20" customWidth="1"/>
    <col min="13570" max="13570" width="15.5" style="20" customWidth="1"/>
    <col min="13571" max="13571" width="16.33203125" style="20" customWidth="1"/>
    <col min="13572" max="13572" width="70.5" style="20" bestFit="1" customWidth="1"/>
    <col min="13573" max="13573" width="37.33203125" style="20" customWidth="1"/>
    <col min="13574" max="13574" width="16.6640625" style="20" customWidth="1"/>
    <col min="13575" max="13575" width="18.5" style="20" customWidth="1"/>
    <col min="13576" max="13576" width="14.6640625" style="20" customWidth="1"/>
    <col min="13577" max="13579" width="11.5" style="20"/>
    <col min="13580" max="13580" width="15.83203125" style="20" bestFit="1" customWidth="1"/>
    <col min="13581" max="13824" width="11.5" style="20"/>
    <col min="13825" max="13825" width="17.1640625" style="20" customWidth="1"/>
    <col min="13826" max="13826" width="15.5" style="20" customWidth="1"/>
    <col min="13827" max="13827" width="16.33203125" style="20" customWidth="1"/>
    <col min="13828" max="13828" width="70.5" style="20" bestFit="1" customWidth="1"/>
    <col min="13829" max="13829" width="37.33203125" style="20" customWidth="1"/>
    <col min="13830" max="13830" width="16.6640625" style="20" customWidth="1"/>
    <col min="13831" max="13831" width="18.5" style="20" customWidth="1"/>
    <col min="13832" max="13832" width="14.6640625" style="20" customWidth="1"/>
    <col min="13833" max="13835" width="11.5" style="20"/>
    <col min="13836" max="13836" width="15.83203125" style="20" bestFit="1" customWidth="1"/>
    <col min="13837" max="14080" width="11.5" style="20"/>
    <col min="14081" max="14081" width="17.1640625" style="20" customWidth="1"/>
    <col min="14082" max="14082" width="15.5" style="20" customWidth="1"/>
    <col min="14083" max="14083" width="16.33203125" style="20" customWidth="1"/>
    <col min="14084" max="14084" width="70.5" style="20" bestFit="1" customWidth="1"/>
    <col min="14085" max="14085" width="37.33203125" style="20" customWidth="1"/>
    <col min="14086" max="14086" width="16.6640625" style="20" customWidth="1"/>
    <col min="14087" max="14087" width="18.5" style="20" customWidth="1"/>
    <col min="14088" max="14088" width="14.6640625" style="20" customWidth="1"/>
    <col min="14089" max="14091" width="11.5" style="20"/>
    <col min="14092" max="14092" width="15.83203125" style="20" bestFit="1" customWidth="1"/>
    <col min="14093" max="14336" width="11.5" style="20"/>
    <col min="14337" max="14337" width="17.1640625" style="20" customWidth="1"/>
    <col min="14338" max="14338" width="15.5" style="20" customWidth="1"/>
    <col min="14339" max="14339" width="16.33203125" style="20" customWidth="1"/>
    <col min="14340" max="14340" width="70.5" style="20" bestFit="1" customWidth="1"/>
    <col min="14341" max="14341" width="37.33203125" style="20" customWidth="1"/>
    <col min="14342" max="14342" width="16.6640625" style="20" customWidth="1"/>
    <col min="14343" max="14343" width="18.5" style="20" customWidth="1"/>
    <col min="14344" max="14344" width="14.6640625" style="20" customWidth="1"/>
    <col min="14345" max="14347" width="11.5" style="20"/>
    <col min="14348" max="14348" width="15.83203125" style="20" bestFit="1" customWidth="1"/>
    <col min="14349" max="14592" width="11.5" style="20"/>
    <col min="14593" max="14593" width="17.1640625" style="20" customWidth="1"/>
    <col min="14594" max="14594" width="15.5" style="20" customWidth="1"/>
    <col min="14595" max="14595" width="16.33203125" style="20" customWidth="1"/>
    <col min="14596" max="14596" width="70.5" style="20" bestFit="1" customWidth="1"/>
    <col min="14597" max="14597" width="37.33203125" style="20" customWidth="1"/>
    <col min="14598" max="14598" width="16.6640625" style="20" customWidth="1"/>
    <col min="14599" max="14599" width="18.5" style="20" customWidth="1"/>
    <col min="14600" max="14600" width="14.6640625" style="20" customWidth="1"/>
    <col min="14601" max="14603" width="11.5" style="20"/>
    <col min="14604" max="14604" width="15.83203125" style="20" bestFit="1" customWidth="1"/>
    <col min="14605" max="14848" width="11.5" style="20"/>
    <col min="14849" max="14849" width="17.1640625" style="20" customWidth="1"/>
    <col min="14850" max="14850" width="15.5" style="20" customWidth="1"/>
    <col min="14851" max="14851" width="16.33203125" style="20" customWidth="1"/>
    <col min="14852" max="14852" width="70.5" style="20" bestFit="1" customWidth="1"/>
    <col min="14853" max="14853" width="37.33203125" style="20" customWidth="1"/>
    <col min="14854" max="14854" width="16.6640625" style="20" customWidth="1"/>
    <col min="14855" max="14855" width="18.5" style="20" customWidth="1"/>
    <col min="14856" max="14856" width="14.6640625" style="20" customWidth="1"/>
    <col min="14857" max="14859" width="11.5" style="20"/>
    <col min="14860" max="14860" width="15.83203125" style="20" bestFit="1" customWidth="1"/>
    <col min="14861" max="15104" width="11.5" style="20"/>
    <col min="15105" max="15105" width="17.1640625" style="20" customWidth="1"/>
    <col min="15106" max="15106" width="15.5" style="20" customWidth="1"/>
    <col min="15107" max="15107" width="16.33203125" style="20" customWidth="1"/>
    <col min="15108" max="15108" width="70.5" style="20" bestFit="1" customWidth="1"/>
    <col min="15109" max="15109" width="37.33203125" style="20" customWidth="1"/>
    <col min="15110" max="15110" width="16.6640625" style="20" customWidth="1"/>
    <col min="15111" max="15111" width="18.5" style="20" customWidth="1"/>
    <col min="15112" max="15112" width="14.6640625" style="20" customWidth="1"/>
    <col min="15113" max="15115" width="11.5" style="20"/>
    <col min="15116" max="15116" width="15.83203125" style="20" bestFit="1" customWidth="1"/>
    <col min="15117" max="15360" width="11.5" style="20"/>
    <col min="15361" max="15361" width="17.1640625" style="20" customWidth="1"/>
    <col min="15362" max="15362" width="15.5" style="20" customWidth="1"/>
    <col min="15363" max="15363" width="16.33203125" style="20" customWidth="1"/>
    <col min="15364" max="15364" width="70.5" style="20" bestFit="1" customWidth="1"/>
    <col min="15365" max="15365" width="37.33203125" style="20" customWidth="1"/>
    <col min="15366" max="15366" width="16.6640625" style="20" customWidth="1"/>
    <col min="15367" max="15367" width="18.5" style="20" customWidth="1"/>
    <col min="15368" max="15368" width="14.6640625" style="20" customWidth="1"/>
    <col min="15369" max="15371" width="11.5" style="20"/>
    <col min="15372" max="15372" width="15.83203125" style="20" bestFit="1" customWidth="1"/>
    <col min="15373" max="15616" width="11.5" style="20"/>
    <col min="15617" max="15617" width="17.1640625" style="20" customWidth="1"/>
    <col min="15618" max="15618" width="15.5" style="20" customWidth="1"/>
    <col min="15619" max="15619" width="16.33203125" style="20" customWidth="1"/>
    <col min="15620" max="15620" width="70.5" style="20" bestFit="1" customWidth="1"/>
    <col min="15621" max="15621" width="37.33203125" style="20" customWidth="1"/>
    <col min="15622" max="15622" width="16.6640625" style="20" customWidth="1"/>
    <col min="15623" max="15623" width="18.5" style="20" customWidth="1"/>
    <col min="15624" max="15624" width="14.6640625" style="20" customWidth="1"/>
    <col min="15625" max="15627" width="11.5" style="20"/>
    <col min="15628" max="15628" width="15.83203125" style="20" bestFit="1" customWidth="1"/>
    <col min="15629" max="15872" width="11.5" style="20"/>
    <col min="15873" max="15873" width="17.1640625" style="20" customWidth="1"/>
    <col min="15874" max="15874" width="15.5" style="20" customWidth="1"/>
    <col min="15875" max="15875" width="16.33203125" style="20" customWidth="1"/>
    <col min="15876" max="15876" width="70.5" style="20" bestFit="1" customWidth="1"/>
    <col min="15877" max="15877" width="37.33203125" style="20" customWidth="1"/>
    <col min="15878" max="15878" width="16.6640625" style="20" customWidth="1"/>
    <col min="15879" max="15879" width="18.5" style="20" customWidth="1"/>
    <col min="15880" max="15880" width="14.6640625" style="20" customWidth="1"/>
    <col min="15881" max="15883" width="11.5" style="20"/>
    <col min="15884" max="15884" width="15.83203125" style="20" bestFit="1" customWidth="1"/>
    <col min="15885" max="16128" width="11.5" style="20"/>
    <col min="16129" max="16129" width="17.1640625" style="20" customWidth="1"/>
    <col min="16130" max="16130" width="15.5" style="20" customWidth="1"/>
    <col min="16131" max="16131" width="16.33203125" style="20" customWidth="1"/>
    <col min="16132" max="16132" width="70.5" style="20" bestFit="1" customWidth="1"/>
    <col min="16133" max="16133" width="37.33203125" style="20" customWidth="1"/>
    <col min="16134" max="16134" width="16.6640625" style="20" customWidth="1"/>
    <col min="16135" max="16135" width="18.5" style="20" customWidth="1"/>
    <col min="16136" max="16136" width="14.6640625" style="20" customWidth="1"/>
    <col min="16137" max="16139" width="11.5" style="20"/>
    <col min="16140" max="16140" width="15.83203125" style="20" bestFit="1" customWidth="1"/>
    <col min="16141" max="16384" width="11.5" style="20"/>
  </cols>
  <sheetData>
    <row r="1" spans="1:12" ht="18">
      <c r="A1" s="58" t="s">
        <v>282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</row>
    <row r="2" spans="1:12" ht="16.5" thickBot="1">
      <c r="A2" s="1"/>
      <c r="B2" s="2"/>
      <c r="C2" s="3"/>
      <c r="D2" s="2"/>
      <c r="E2" s="2"/>
      <c r="F2" s="57" t="s">
        <v>281</v>
      </c>
      <c r="G2" s="57"/>
      <c r="H2" s="57"/>
      <c r="I2" s="57"/>
      <c r="J2" s="57"/>
      <c r="K2" s="57"/>
      <c r="L2" s="57"/>
    </row>
    <row r="3" spans="1:12" s="6" customFormat="1" ht="51.75" thickBot="1">
      <c r="A3" s="4" t="s">
        <v>0</v>
      </c>
      <c r="B3" s="5" t="s">
        <v>1</v>
      </c>
      <c r="C3" s="21" t="s">
        <v>2</v>
      </c>
      <c r="D3" s="22" t="s">
        <v>3</v>
      </c>
      <c r="E3" s="21" t="s">
        <v>4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  <c r="K3" s="23" t="s">
        <v>10</v>
      </c>
      <c r="L3" s="24" t="s">
        <v>11</v>
      </c>
    </row>
    <row r="4" spans="1:12" s="1" customFormat="1" ht="12.75" customHeight="1">
      <c r="A4" s="50" t="s">
        <v>12</v>
      </c>
      <c r="B4" s="51" t="s">
        <v>13</v>
      </c>
      <c r="C4" s="26" t="s">
        <v>14</v>
      </c>
      <c r="D4" s="51" t="s">
        <v>15</v>
      </c>
      <c r="E4" s="51" t="s">
        <v>16</v>
      </c>
      <c r="F4" s="27">
        <v>9536</v>
      </c>
      <c r="G4" s="27">
        <v>4871</v>
      </c>
      <c r="H4" s="27">
        <v>2300</v>
      </c>
      <c r="I4" s="28">
        <v>1640</v>
      </c>
      <c r="J4" s="28">
        <v>985</v>
      </c>
      <c r="K4" s="28">
        <v>1045</v>
      </c>
      <c r="L4" s="29">
        <f t="shared" ref="L4:L67" si="0">SUM(F4:K4)</f>
        <v>20377</v>
      </c>
    </row>
    <row r="5" spans="1:12" s="1" customFormat="1" ht="12.75" customHeight="1">
      <c r="A5" s="52" t="s">
        <v>17</v>
      </c>
      <c r="B5" s="53" t="s">
        <v>18</v>
      </c>
      <c r="C5" s="30" t="s">
        <v>18</v>
      </c>
      <c r="D5" s="53" t="s">
        <v>19</v>
      </c>
      <c r="E5" s="53"/>
      <c r="F5" s="31">
        <v>10178</v>
      </c>
      <c r="G5" s="31">
        <v>4528</v>
      </c>
      <c r="H5" s="31">
        <v>1925</v>
      </c>
      <c r="I5" s="28">
        <v>1640</v>
      </c>
      <c r="J5" s="28">
        <v>985</v>
      </c>
      <c r="K5" s="28">
        <v>1045</v>
      </c>
      <c r="L5" s="32">
        <f t="shared" si="0"/>
        <v>20301</v>
      </c>
    </row>
    <row r="6" spans="1:12" s="1" customFormat="1" ht="12.75" customHeight="1">
      <c r="A6" s="52" t="s">
        <v>12</v>
      </c>
      <c r="B6" s="53" t="s">
        <v>20</v>
      </c>
      <c r="C6" s="33" t="s">
        <v>14</v>
      </c>
      <c r="D6" s="53" t="s">
        <v>21</v>
      </c>
      <c r="E6" s="53" t="s">
        <v>16</v>
      </c>
      <c r="F6" s="31">
        <v>9536</v>
      </c>
      <c r="G6" s="31">
        <v>4871</v>
      </c>
      <c r="H6" s="31">
        <v>2300</v>
      </c>
      <c r="I6" s="28">
        <v>1640</v>
      </c>
      <c r="J6" s="28">
        <v>985</v>
      </c>
      <c r="K6" s="28">
        <v>1045</v>
      </c>
      <c r="L6" s="32">
        <f t="shared" si="0"/>
        <v>20377</v>
      </c>
    </row>
    <row r="7" spans="1:12" s="1" customFormat="1" ht="12.75" customHeight="1">
      <c r="A7" s="52" t="s">
        <v>12</v>
      </c>
      <c r="B7" s="53" t="s">
        <v>22</v>
      </c>
      <c r="C7" s="33" t="s">
        <v>23</v>
      </c>
      <c r="D7" s="53" t="s">
        <v>24</v>
      </c>
      <c r="E7" s="53" t="s">
        <v>25</v>
      </c>
      <c r="F7" s="31">
        <v>9879</v>
      </c>
      <c r="G7" s="31">
        <v>6287</v>
      </c>
      <c r="H7" s="31">
        <v>2300</v>
      </c>
      <c r="I7" s="28">
        <v>1640</v>
      </c>
      <c r="J7" s="28">
        <v>985</v>
      </c>
      <c r="K7" s="28">
        <v>1045</v>
      </c>
      <c r="L7" s="32">
        <f t="shared" si="0"/>
        <v>22136</v>
      </c>
    </row>
    <row r="8" spans="1:12" s="1" customFormat="1" ht="12.75" customHeight="1">
      <c r="A8" s="52" t="s">
        <v>12</v>
      </c>
      <c r="B8" s="53" t="s">
        <v>26</v>
      </c>
      <c r="C8" s="33" t="s">
        <v>27</v>
      </c>
      <c r="D8" s="53" t="s">
        <v>28</v>
      </c>
      <c r="E8" s="53" t="s">
        <v>29</v>
      </c>
      <c r="F8" s="31">
        <v>9994</v>
      </c>
      <c r="G8" s="31">
        <v>6446</v>
      </c>
      <c r="H8" s="31">
        <v>2300</v>
      </c>
      <c r="I8" s="28">
        <v>1640</v>
      </c>
      <c r="J8" s="28">
        <v>985</v>
      </c>
      <c r="K8" s="28">
        <v>1045</v>
      </c>
      <c r="L8" s="32">
        <f t="shared" si="0"/>
        <v>22410</v>
      </c>
    </row>
    <row r="9" spans="1:12" s="1" customFormat="1" ht="12.75" customHeight="1">
      <c r="A9" s="52" t="s">
        <v>30</v>
      </c>
      <c r="B9" s="53" t="s">
        <v>31</v>
      </c>
      <c r="C9" s="30" t="s">
        <v>31</v>
      </c>
      <c r="D9" s="53" t="s">
        <v>32</v>
      </c>
      <c r="E9" s="53"/>
      <c r="F9" s="31">
        <v>24318</v>
      </c>
      <c r="G9" s="31">
        <v>11728</v>
      </c>
      <c r="H9" s="31">
        <v>16506</v>
      </c>
      <c r="I9" s="28">
        <v>1640</v>
      </c>
      <c r="J9" s="28">
        <v>0</v>
      </c>
      <c r="K9" s="28">
        <v>1045</v>
      </c>
      <c r="L9" s="32">
        <f t="shared" si="0"/>
        <v>55237</v>
      </c>
    </row>
    <row r="10" spans="1:12" s="1" customFormat="1" ht="12.75" customHeight="1">
      <c r="A10" s="52" t="s">
        <v>12</v>
      </c>
      <c r="B10" s="53" t="s">
        <v>33</v>
      </c>
      <c r="C10" s="33" t="s">
        <v>34</v>
      </c>
      <c r="D10" s="53" t="s">
        <v>35</v>
      </c>
      <c r="E10" s="53" t="s">
        <v>36</v>
      </c>
      <c r="F10" s="31">
        <v>9479</v>
      </c>
      <c r="G10" s="31">
        <v>4864</v>
      </c>
      <c r="H10" s="31">
        <v>2300</v>
      </c>
      <c r="I10" s="28">
        <v>1640</v>
      </c>
      <c r="J10" s="28">
        <v>985</v>
      </c>
      <c r="K10" s="28">
        <v>1045</v>
      </c>
      <c r="L10" s="32">
        <f t="shared" si="0"/>
        <v>20313</v>
      </c>
    </row>
    <row r="11" spans="1:12" s="1" customFormat="1" ht="12" customHeight="1">
      <c r="A11" s="52" t="s">
        <v>37</v>
      </c>
      <c r="B11" s="53" t="s">
        <v>38</v>
      </c>
      <c r="C11" s="30" t="s">
        <v>38</v>
      </c>
      <c r="D11" s="53" t="s">
        <v>39</v>
      </c>
      <c r="E11" s="53"/>
      <c r="F11" s="31">
        <v>10178</v>
      </c>
      <c r="G11" s="31">
        <v>4578</v>
      </c>
      <c r="H11" s="31">
        <v>1924</v>
      </c>
      <c r="I11" s="28">
        <v>1640</v>
      </c>
      <c r="J11" s="28">
        <v>985</v>
      </c>
      <c r="K11" s="28">
        <v>1045</v>
      </c>
      <c r="L11" s="32">
        <f t="shared" si="0"/>
        <v>20350</v>
      </c>
    </row>
    <row r="12" spans="1:12" s="1" customFormat="1" ht="12.75" customHeight="1">
      <c r="A12" s="52" t="s">
        <v>12</v>
      </c>
      <c r="B12" s="53" t="s">
        <v>40</v>
      </c>
      <c r="C12" s="33" t="s">
        <v>23</v>
      </c>
      <c r="D12" s="53" t="s">
        <v>41</v>
      </c>
      <c r="E12" s="53" t="s">
        <v>25</v>
      </c>
      <c r="F12" s="31">
        <v>9879</v>
      </c>
      <c r="G12" s="31">
        <v>6287</v>
      </c>
      <c r="H12" s="31">
        <v>2300</v>
      </c>
      <c r="I12" s="28">
        <v>1640</v>
      </c>
      <c r="J12" s="28">
        <v>985</v>
      </c>
      <c r="K12" s="28">
        <v>1045</v>
      </c>
      <c r="L12" s="32">
        <f t="shared" si="0"/>
        <v>22136</v>
      </c>
    </row>
    <row r="13" spans="1:12" s="1" customFormat="1" ht="12.75" customHeight="1">
      <c r="A13" s="52" t="s">
        <v>37</v>
      </c>
      <c r="B13" s="53" t="s">
        <v>42</v>
      </c>
      <c r="C13" s="30" t="s">
        <v>42</v>
      </c>
      <c r="D13" s="53" t="s">
        <v>43</v>
      </c>
      <c r="E13" s="53"/>
      <c r="F13" s="31">
        <v>10178</v>
      </c>
      <c r="G13" s="31">
        <v>4528</v>
      </c>
      <c r="H13" s="31">
        <v>1925</v>
      </c>
      <c r="I13" s="28">
        <v>1640</v>
      </c>
      <c r="J13" s="28">
        <v>985</v>
      </c>
      <c r="K13" s="28">
        <v>1045</v>
      </c>
      <c r="L13" s="32">
        <f t="shared" si="0"/>
        <v>20301</v>
      </c>
    </row>
    <row r="14" spans="1:12" s="1" customFormat="1" ht="12.75" customHeight="1">
      <c r="A14" s="52" t="s">
        <v>37</v>
      </c>
      <c r="B14" s="53" t="s">
        <v>44</v>
      </c>
      <c r="C14" s="30" t="s">
        <v>44</v>
      </c>
      <c r="D14" s="53" t="s">
        <v>45</v>
      </c>
      <c r="E14" s="53"/>
      <c r="F14" s="31">
        <v>11227</v>
      </c>
      <c r="G14" s="31">
        <v>7000</v>
      </c>
      <c r="H14" s="31">
        <v>4960</v>
      </c>
      <c r="I14" s="28">
        <v>1640</v>
      </c>
      <c r="J14" s="28">
        <v>985</v>
      </c>
      <c r="K14" s="28">
        <v>1045</v>
      </c>
      <c r="L14" s="32">
        <f t="shared" si="0"/>
        <v>26857</v>
      </c>
    </row>
    <row r="15" spans="1:12" s="1" customFormat="1" ht="12.75" customHeight="1">
      <c r="A15" s="52" t="s">
        <v>37</v>
      </c>
      <c r="B15" s="53" t="s">
        <v>46</v>
      </c>
      <c r="C15" s="30" t="s">
        <v>46</v>
      </c>
      <c r="D15" s="53" t="s">
        <v>47</v>
      </c>
      <c r="E15" s="53"/>
      <c r="F15" s="31">
        <v>12265</v>
      </c>
      <c r="G15" s="31">
        <v>7353</v>
      </c>
      <c r="H15" s="31">
        <v>5184</v>
      </c>
      <c r="I15" s="28">
        <v>1640</v>
      </c>
      <c r="J15" s="28">
        <v>985</v>
      </c>
      <c r="K15" s="28">
        <v>1045</v>
      </c>
      <c r="L15" s="32">
        <f t="shared" si="0"/>
        <v>28472</v>
      </c>
    </row>
    <row r="16" spans="1:12" s="1" customFormat="1" ht="12.75" customHeight="1">
      <c r="A16" s="52" t="s">
        <v>37</v>
      </c>
      <c r="B16" s="53" t="s">
        <v>48</v>
      </c>
      <c r="C16" s="30" t="s">
        <v>48</v>
      </c>
      <c r="D16" s="53" t="s">
        <v>49</v>
      </c>
      <c r="E16" s="53"/>
      <c r="F16" s="31">
        <v>10178</v>
      </c>
      <c r="G16" s="31">
        <v>4578</v>
      </c>
      <c r="H16" s="31">
        <v>1924</v>
      </c>
      <c r="I16" s="28">
        <v>1640</v>
      </c>
      <c r="J16" s="28">
        <v>985</v>
      </c>
      <c r="K16" s="28">
        <v>1045</v>
      </c>
      <c r="L16" s="32">
        <f t="shared" si="0"/>
        <v>20350</v>
      </c>
    </row>
    <row r="17" spans="1:12" s="1" customFormat="1" ht="12.75" customHeight="1">
      <c r="A17" s="52" t="s">
        <v>37</v>
      </c>
      <c r="B17" s="53" t="s">
        <v>50</v>
      </c>
      <c r="C17" s="30" t="s">
        <v>50</v>
      </c>
      <c r="D17" s="53" t="s">
        <v>51</v>
      </c>
      <c r="E17" s="53"/>
      <c r="F17" s="31">
        <v>10178</v>
      </c>
      <c r="G17" s="31">
        <v>5569</v>
      </c>
      <c r="H17" s="31">
        <v>1919</v>
      </c>
      <c r="I17" s="28">
        <v>1640</v>
      </c>
      <c r="J17" s="28">
        <v>985</v>
      </c>
      <c r="K17" s="28">
        <v>1045</v>
      </c>
      <c r="L17" s="32">
        <f t="shared" si="0"/>
        <v>21336</v>
      </c>
    </row>
    <row r="18" spans="1:12" s="1" customFormat="1" ht="12.75" customHeight="1">
      <c r="A18" s="52" t="s">
        <v>37</v>
      </c>
      <c r="B18" s="53" t="s">
        <v>52</v>
      </c>
      <c r="C18" s="30" t="s">
        <v>52</v>
      </c>
      <c r="D18" s="53" t="s">
        <v>53</v>
      </c>
      <c r="E18" s="53"/>
      <c r="F18" s="31">
        <v>10414</v>
      </c>
      <c r="G18" s="31">
        <v>6267</v>
      </c>
      <c r="H18" s="31">
        <v>1917</v>
      </c>
      <c r="I18" s="28">
        <v>1640</v>
      </c>
      <c r="J18" s="28">
        <v>985</v>
      </c>
      <c r="K18" s="28">
        <v>1045</v>
      </c>
      <c r="L18" s="32">
        <f t="shared" si="0"/>
        <v>22268</v>
      </c>
    </row>
    <row r="19" spans="1:12" s="1" customFormat="1" ht="12.75" customHeight="1">
      <c r="A19" s="52" t="s">
        <v>12</v>
      </c>
      <c r="B19" s="53" t="s">
        <v>54</v>
      </c>
      <c r="C19" s="33" t="s">
        <v>55</v>
      </c>
      <c r="D19" s="53" t="s">
        <v>56</v>
      </c>
      <c r="E19" s="53" t="s">
        <v>57</v>
      </c>
      <c r="F19" s="31">
        <v>9420</v>
      </c>
      <c r="G19" s="31">
        <v>4857</v>
      </c>
      <c r="H19" s="31">
        <v>2300</v>
      </c>
      <c r="I19" s="28">
        <v>1640</v>
      </c>
      <c r="J19" s="28">
        <v>985</v>
      </c>
      <c r="K19" s="28">
        <v>1045</v>
      </c>
      <c r="L19" s="32">
        <f t="shared" si="0"/>
        <v>20247</v>
      </c>
    </row>
    <row r="20" spans="1:12" s="1" customFormat="1" ht="12.75" customHeight="1">
      <c r="A20" s="52" t="s">
        <v>37</v>
      </c>
      <c r="B20" s="53" t="s">
        <v>58</v>
      </c>
      <c r="C20" s="30" t="s">
        <v>58</v>
      </c>
      <c r="D20" s="53" t="s">
        <v>59</v>
      </c>
      <c r="E20" s="53"/>
      <c r="F20" s="31">
        <v>10178</v>
      </c>
      <c r="G20" s="31">
        <v>5569</v>
      </c>
      <c r="H20" s="31">
        <v>1919</v>
      </c>
      <c r="I20" s="28">
        <v>1640</v>
      </c>
      <c r="J20" s="28">
        <v>985</v>
      </c>
      <c r="K20" s="28">
        <v>1045</v>
      </c>
      <c r="L20" s="32">
        <f t="shared" si="0"/>
        <v>21336</v>
      </c>
    </row>
    <row r="21" spans="1:12" s="1" customFormat="1" ht="12.75" customHeight="1">
      <c r="A21" s="52" t="s">
        <v>12</v>
      </c>
      <c r="B21" s="53" t="s">
        <v>60</v>
      </c>
      <c r="C21" s="33" t="s">
        <v>23</v>
      </c>
      <c r="D21" s="53" t="s">
        <v>61</v>
      </c>
      <c r="E21" s="53" t="s">
        <v>25</v>
      </c>
      <c r="F21" s="31">
        <v>9879</v>
      </c>
      <c r="G21" s="31">
        <v>6287</v>
      </c>
      <c r="H21" s="31">
        <v>2300</v>
      </c>
      <c r="I21" s="28">
        <v>1640</v>
      </c>
      <c r="J21" s="28">
        <v>985</v>
      </c>
      <c r="K21" s="28">
        <v>1045</v>
      </c>
      <c r="L21" s="32">
        <f t="shared" si="0"/>
        <v>22136</v>
      </c>
    </row>
    <row r="22" spans="1:12" s="1" customFormat="1" ht="12.75" customHeight="1">
      <c r="A22" s="52" t="s">
        <v>17</v>
      </c>
      <c r="B22" s="53" t="s">
        <v>62</v>
      </c>
      <c r="C22" s="30" t="s">
        <v>62</v>
      </c>
      <c r="D22" s="53" t="s">
        <v>63</v>
      </c>
      <c r="E22" s="53"/>
      <c r="F22" s="31">
        <v>10178</v>
      </c>
      <c r="G22" s="31">
        <v>4528</v>
      </c>
      <c r="H22" s="31">
        <v>1925</v>
      </c>
      <c r="I22" s="28">
        <v>1640</v>
      </c>
      <c r="J22" s="28">
        <v>985</v>
      </c>
      <c r="K22" s="28">
        <v>1045</v>
      </c>
      <c r="L22" s="32">
        <f t="shared" si="0"/>
        <v>20301</v>
      </c>
    </row>
    <row r="23" spans="1:12" s="1" customFormat="1" ht="12.75" customHeight="1">
      <c r="A23" s="52" t="s">
        <v>12</v>
      </c>
      <c r="B23" s="53" t="s">
        <v>64</v>
      </c>
      <c r="C23" s="33" t="s">
        <v>14</v>
      </c>
      <c r="D23" s="53" t="s">
        <v>65</v>
      </c>
      <c r="E23" s="53" t="s">
        <v>16</v>
      </c>
      <c r="F23" s="31">
        <v>9536</v>
      </c>
      <c r="G23" s="31">
        <v>4871</v>
      </c>
      <c r="H23" s="31">
        <v>2300</v>
      </c>
      <c r="I23" s="28">
        <v>1640</v>
      </c>
      <c r="J23" s="28">
        <v>985</v>
      </c>
      <c r="K23" s="28">
        <v>1045</v>
      </c>
      <c r="L23" s="32">
        <f t="shared" si="0"/>
        <v>20377</v>
      </c>
    </row>
    <row r="24" spans="1:12" s="1" customFormat="1" ht="12.75" customHeight="1">
      <c r="A24" s="52" t="s">
        <v>12</v>
      </c>
      <c r="B24" s="53" t="s">
        <v>66</v>
      </c>
      <c r="C24" s="33" t="s">
        <v>67</v>
      </c>
      <c r="D24" s="53" t="s">
        <v>68</v>
      </c>
      <c r="E24" s="53" t="s">
        <v>69</v>
      </c>
      <c r="F24" s="31">
        <v>9650</v>
      </c>
      <c r="G24" s="31">
        <v>5183</v>
      </c>
      <c r="H24" s="31">
        <v>2300</v>
      </c>
      <c r="I24" s="28">
        <v>1640</v>
      </c>
      <c r="J24" s="28">
        <v>985</v>
      </c>
      <c r="K24" s="28">
        <v>1045</v>
      </c>
      <c r="L24" s="32">
        <f t="shared" si="0"/>
        <v>20803</v>
      </c>
    </row>
    <row r="25" spans="1:12" s="1" customFormat="1" ht="12.75" customHeight="1">
      <c r="A25" s="52" t="s">
        <v>70</v>
      </c>
      <c r="B25" s="53" t="s">
        <v>71</v>
      </c>
      <c r="C25" s="30" t="s">
        <v>71</v>
      </c>
      <c r="D25" s="53" t="s">
        <v>72</v>
      </c>
      <c r="E25" s="53"/>
      <c r="F25" s="31">
        <v>19392</v>
      </c>
      <c r="G25" s="31">
        <v>10723</v>
      </c>
      <c r="H25" s="31">
        <v>9913</v>
      </c>
      <c r="I25" s="28">
        <v>1640</v>
      </c>
      <c r="J25" s="28">
        <v>985</v>
      </c>
      <c r="K25" s="28">
        <v>1045</v>
      </c>
      <c r="L25" s="32">
        <f t="shared" si="0"/>
        <v>43698</v>
      </c>
    </row>
    <row r="26" spans="1:12" s="1" customFormat="1" ht="12.75" customHeight="1">
      <c r="A26" s="52" t="s">
        <v>70</v>
      </c>
      <c r="B26" s="53" t="s">
        <v>73</v>
      </c>
      <c r="C26" s="30" t="s">
        <v>73</v>
      </c>
      <c r="D26" s="53" t="s">
        <v>74</v>
      </c>
      <c r="E26" s="53"/>
      <c r="F26" s="31">
        <v>20172</v>
      </c>
      <c r="G26" s="31">
        <v>11437</v>
      </c>
      <c r="H26" s="31">
        <v>11010</v>
      </c>
      <c r="I26" s="28">
        <v>1640</v>
      </c>
      <c r="J26" s="28">
        <v>985</v>
      </c>
      <c r="K26" s="28">
        <v>1045</v>
      </c>
      <c r="L26" s="32">
        <f t="shared" si="0"/>
        <v>46289</v>
      </c>
    </row>
    <row r="27" spans="1:12" s="1" customFormat="1" ht="12.75" customHeight="1">
      <c r="A27" s="52" t="s">
        <v>70</v>
      </c>
      <c r="B27" s="53" t="s">
        <v>75</v>
      </c>
      <c r="C27" s="30" t="s">
        <v>75</v>
      </c>
      <c r="D27" s="53" t="s">
        <v>76</v>
      </c>
      <c r="E27" s="53"/>
      <c r="F27" s="31">
        <v>21183</v>
      </c>
      <c r="G27" s="31">
        <v>12963</v>
      </c>
      <c r="H27" s="31">
        <v>10449</v>
      </c>
      <c r="I27" s="28">
        <v>1640</v>
      </c>
      <c r="J27" s="28">
        <v>985</v>
      </c>
      <c r="K27" s="28">
        <v>1045</v>
      </c>
      <c r="L27" s="32">
        <f t="shared" si="0"/>
        <v>48265</v>
      </c>
    </row>
    <row r="28" spans="1:12" s="1" customFormat="1" ht="12.75" customHeight="1">
      <c r="A28" s="52" t="s">
        <v>70</v>
      </c>
      <c r="B28" s="53" t="s">
        <v>77</v>
      </c>
      <c r="C28" s="53" t="s">
        <v>77</v>
      </c>
      <c r="D28" s="53" t="s">
        <v>78</v>
      </c>
      <c r="E28" s="53"/>
      <c r="F28" s="31">
        <v>23427</v>
      </c>
      <c r="G28" s="31">
        <v>11140</v>
      </c>
      <c r="H28" s="31">
        <v>15493</v>
      </c>
      <c r="I28" s="28">
        <v>1640</v>
      </c>
      <c r="J28" s="28">
        <v>985</v>
      </c>
      <c r="K28" s="28">
        <v>1045</v>
      </c>
      <c r="L28" s="32">
        <f t="shared" si="0"/>
        <v>53730</v>
      </c>
    </row>
    <row r="29" spans="1:12" s="1" customFormat="1" ht="12.75" customHeight="1">
      <c r="A29" s="52" t="s">
        <v>37</v>
      </c>
      <c r="B29" s="53" t="s">
        <v>79</v>
      </c>
      <c r="C29" s="30" t="s">
        <v>79</v>
      </c>
      <c r="D29" s="53" t="s">
        <v>80</v>
      </c>
      <c r="E29" s="53"/>
      <c r="F29" s="31">
        <v>11777</v>
      </c>
      <c r="G29" s="31">
        <v>6517</v>
      </c>
      <c r="H29" s="31">
        <v>2491</v>
      </c>
      <c r="I29" s="28">
        <v>1640</v>
      </c>
      <c r="J29" s="28">
        <v>985</v>
      </c>
      <c r="K29" s="28">
        <v>1045</v>
      </c>
      <c r="L29" s="32">
        <f t="shared" si="0"/>
        <v>24455</v>
      </c>
    </row>
    <row r="30" spans="1:12" s="1" customFormat="1" ht="12.75" customHeight="1">
      <c r="A30" s="52" t="s">
        <v>37</v>
      </c>
      <c r="B30" s="53" t="s">
        <v>81</v>
      </c>
      <c r="C30" s="30" t="s">
        <v>81</v>
      </c>
      <c r="D30" s="53" t="s">
        <v>82</v>
      </c>
      <c r="E30" s="53"/>
      <c r="F30" s="31">
        <v>12075</v>
      </c>
      <c r="G30" s="31">
        <v>6665</v>
      </c>
      <c r="H30" s="31">
        <v>2314</v>
      </c>
      <c r="I30" s="28">
        <v>1640</v>
      </c>
      <c r="J30" s="28">
        <v>985</v>
      </c>
      <c r="K30" s="28">
        <v>1045</v>
      </c>
      <c r="L30" s="32">
        <f t="shared" si="0"/>
        <v>24724</v>
      </c>
    </row>
    <row r="31" spans="1:12" s="1" customFormat="1" ht="12.75" customHeight="1">
      <c r="A31" s="52" t="s">
        <v>37</v>
      </c>
      <c r="B31" s="53" t="s">
        <v>83</v>
      </c>
      <c r="C31" s="30" t="s">
        <v>83</v>
      </c>
      <c r="D31" s="53" t="s">
        <v>84</v>
      </c>
      <c r="E31" s="53"/>
      <c r="F31" s="31">
        <v>10178</v>
      </c>
      <c r="G31" s="31">
        <v>4578</v>
      </c>
      <c r="H31" s="31">
        <v>1924</v>
      </c>
      <c r="I31" s="28">
        <v>1640</v>
      </c>
      <c r="J31" s="28">
        <v>985</v>
      </c>
      <c r="K31" s="28">
        <v>1045</v>
      </c>
      <c r="L31" s="32">
        <f t="shared" si="0"/>
        <v>20350</v>
      </c>
    </row>
    <row r="32" spans="1:12" s="1" customFormat="1" ht="12.75" customHeight="1">
      <c r="A32" s="52" t="s">
        <v>37</v>
      </c>
      <c r="B32" s="53" t="s">
        <v>85</v>
      </c>
      <c r="C32" s="30" t="s">
        <v>85</v>
      </c>
      <c r="D32" s="53" t="s">
        <v>86</v>
      </c>
      <c r="E32" s="53"/>
      <c r="F32" s="31">
        <v>10252</v>
      </c>
      <c r="G32" s="31">
        <v>5575</v>
      </c>
      <c r="H32" s="31">
        <v>1919</v>
      </c>
      <c r="I32" s="28">
        <v>1640</v>
      </c>
      <c r="J32" s="28">
        <v>985</v>
      </c>
      <c r="K32" s="28">
        <v>1045</v>
      </c>
      <c r="L32" s="32">
        <f t="shared" si="0"/>
        <v>21416</v>
      </c>
    </row>
    <row r="33" spans="1:12" s="1" customFormat="1" ht="12.75" customHeight="1">
      <c r="A33" s="52" t="s">
        <v>12</v>
      </c>
      <c r="B33" s="53" t="s">
        <v>87</v>
      </c>
      <c r="C33" s="33" t="s">
        <v>88</v>
      </c>
      <c r="D33" s="53" t="s">
        <v>89</v>
      </c>
      <c r="E33" s="53" t="s">
        <v>90</v>
      </c>
      <c r="F33" s="31">
        <v>9765</v>
      </c>
      <c r="G33" s="31">
        <v>5840</v>
      </c>
      <c r="H33" s="31">
        <v>2300</v>
      </c>
      <c r="I33" s="28">
        <v>1640</v>
      </c>
      <c r="J33" s="28">
        <v>985</v>
      </c>
      <c r="K33" s="28">
        <v>1045</v>
      </c>
      <c r="L33" s="32">
        <f t="shared" si="0"/>
        <v>21575</v>
      </c>
    </row>
    <row r="34" spans="1:12" s="1" customFormat="1" ht="12.75" customHeight="1">
      <c r="A34" s="52" t="s">
        <v>37</v>
      </c>
      <c r="B34" s="53" t="s">
        <v>91</v>
      </c>
      <c r="C34" s="30" t="s">
        <v>91</v>
      </c>
      <c r="D34" s="53" t="s">
        <v>92</v>
      </c>
      <c r="E34" s="53"/>
      <c r="F34" s="31">
        <v>11777</v>
      </c>
      <c r="G34" s="31">
        <v>6517</v>
      </c>
      <c r="H34" s="31">
        <v>2491</v>
      </c>
      <c r="I34" s="28">
        <v>1640</v>
      </c>
      <c r="J34" s="28">
        <v>985</v>
      </c>
      <c r="K34" s="28">
        <v>1045</v>
      </c>
      <c r="L34" s="32">
        <f t="shared" si="0"/>
        <v>24455</v>
      </c>
    </row>
    <row r="35" spans="1:12" s="1" customFormat="1" ht="12.75" customHeight="1">
      <c r="A35" s="52" t="s">
        <v>37</v>
      </c>
      <c r="B35" s="53" t="s">
        <v>93</v>
      </c>
      <c r="C35" s="30" t="s">
        <v>93</v>
      </c>
      <c r="D35" s="53" t="s">
        <v>94</v>
      </c>
      <c r="E35" s="53"/>
      <c r="F35" s="31">
        <v>10178</v>
      </c>
      <c r="G35" s="31">
        <v>4578</v>
      </c>
      <c r="H35" s="31">
        <v>1924</v>
      </c>
      <c r="I35" s="28">
        <v>1640</v>
      </c>
      <c r="J35" s="28">
        <v>985</v>
      </c>
      <c r="K35" s="28">
        <v>1045</v>
      </c>
      <c r="L35" s="32">
        <f t="shared" si="0"/>
        <v>20350</v>
      </c>
    </row>
    <row r="36" spans="1:12" s="1" customFormat="1" ht="12.75" customHeight="1">
      <c r="A36" s="52" t="s">
        <v>37</v>
      </c>
      <c r="B36" s="53" t="s">
        <v>95</v>
      </c>
      <c r="C36" s="30" t="s">
        <v>95</v>
      </c>
      <c r="D36" s="53" t="s">
        <v>96</v>
      </c>
      <c r="E36" s="53"/>
      <c r="F36" s="31">
        <v>14319</v>
      </c>
      <c r="G36" s="31">
        <v>8433</v>
      </c>
      <c r="H36" s="31">
        <v>6185</v>
      </c>
      <c r="I36" s="28">
        <v>1640</v>
      </c>
      <c r="J36" s="28">
        <v>985</v>
      </c>
      <c r="K36" s="28">
        <v>1045</v>
      </c>
      <c r="L36" s="32">
        <f t="shared" si="0"/>
        <v>32607</v>
      </c>
    </row>
    <row r="37" spans="1:12" s="1" customFormat="1" ht="12.75" customHeight="1">
      <c r="A37" s="52" t="s">
        <v>37</v>
      </c>
      <c r="B37" s="53" t="s">
        <v>97</v>
      </c>
      <c r="C37" s="30" t="s">
        <v>97</v>
      </c>
      <c r="D37" s="53" t="s">
        <v>98</v>
      </c>
      <c r="E37" s="53"/>
      <c r="F37" s="31">
        <v>15243</v>
      </c>
      <c r="G37" s="31">
        <v>10124</v>
      </c>
      <c r="H37" s="31">
        <v>6308</v>
      </c>
      <c r="I37" s="28">
        <v>1640</v>
      </c>
      <c r="J37" s="28">
        <v>985</v>
      </c>
      <c r="K37" s="28">
        <v>1045</v>
      </c>
      <c r="L37" s="32">
        <f t="shared" si="0"/>
        <v>35345</v>
      </c>
    </row>
    <row r="38" spans="1:12" s="1" customFormat="1" ht="12.75" customHeight="1">
      <c r="A38" s="52" t="s">
        <v>37</v>
      </c>
      <c r="B38" s="53" t="s">
        <v>99</v>
      </c>
      <c r="C38" s="30" t="s">
        <v>99</v>
      </c>
      <c r="D38" s="53" t="s">
        <v>100</v>
      </c>
      <c r="E38" s="53"/>
      <c r="F38" s="31">
        <v>12976</v>
      </c>
      <c r="G38" s="31">
        <v>8168</v>
      </c>
      <c r="H38" s="31">
        <v>5249</v>
      </c>
      <c r="I38" s="28">
        <v>1640</v>
      </c>
      <c r="J38" s="28">
        <v>985</v>
      </c>
      <c r="K38" s="28">
        <v>1045</v>
      </c>
      <c r="L38" s="32">
        <f t="shared" si="0"/>
        <v>30063</v>
      </c>
    </row>
    <row r="39" spans="1:12" s="1" customFormat="1" ht="12.75" customHeight="1">
      <c r="A39" s="52" t="s">
        <v>37</v>
      </c>
      <c r="B39" s="53" t="s">
        <v>101</v>
      </c>
      <c r="C39" s="30" t="s">
        <v>101</v>
      </c>
      <c r="D39" s="53" t="s">
        <v>102</v>
      </c>
      <c r="E39" s="53"/>
      <c r="F39" s="31">
        <v>13794</v>
      </c>
      <c r="G39" s="31">
        <v>8429</v>
      </c>
      <c r="H39" s="31">
        <v>6160</v>
      </c>
      <c r="I39" s="28">
        <v>1640</v>
      </c>
      <c r="J39" s="28">
        <v>985</v>
      </c>
      <c r="K39" s="28">
        <v>1045</v>
      </c>
      <c r="L39" s="32">
        <f t="shared" si="0"/>
        <v>32053</v>
      </c>
    </row>
    <row r="40" spans="1:12" s="1" customFormat="1" ht="12.75" customHeight="1">
      <c r="A40" s="52" t="s">
        <v>37</v>
      </c>
      <c r="B40" s="53" t="s">
        <v>103</v>
      </c>
      <c r="C40" s="30" t="s">
        <v>103</v>
      </c>
      <c r="D40" s="53" t="s">
        <v>104</v>
      </c>
      <c r="E40" s="53"/>
      <c r="F40" s="31">
        <v>20453</v>
      </c>
      <c r="G40" s="31">
        <v>10563</v>
      </c>
      <c r="H40" s="31">
        <v>10043</v>
      </c>
      <c r="I40" s="28">
        <v>1640</v>
      </c>
      <c r="J40" s="28">
        <v>985</v>
      </c>
      <c r="K40" s="28">
        <v>1045</v>
      </c>
      <c r="L40" s="32">
        <f t="shared" si="0"/>
        <v>44729</v>
      </c>
    </row>
    <row r="41" spans="1:12" s="1" customFormat="1" ht="12.75" customHeight="1">
      <c r="A41" s="52" t="s">
        <v>12</v>
      </c>
      <c r="B41" s="53" t="s">
        <v>105</v>
      </c>
      <c r="C41" s="33" t="s">
        <v>67</v>
      </c>
      <c r="D41" s="53" t="s">
        <v>106</v>
      </c>
      <c r="E41" s="53" t="s">
        <v>69</v>
      </c>
      <c r="F41" s="31">
        <v>9650</v>
      </c>
      <c r="G41" s="31">
        <v>5183</v>
      </c>
      <c r="H41" s="31">
        <v>2300</v>
      </c>
      <c r="I41" s="28">
        <v>1640</v>
      </c>
      <c r="J41" s="28">
        <v>985</v>
      </c>
      <c r="K41" s="28">
        <v>1045</v>
      </c>
      <c r="L41" s="32">
        <f t="shared" si="0"/>
        <v>20803</v>
      </c>
    </row>
    <row r="42" spans="1:12" s="1" customFormat="1" ht="12.75" customHeight="1">
      <c r="A42" s="52" t="s">
        <v>17</v>
      </c>
      <c r="B42" s="53" t="s">
        <v>107</v>
      </c>
      <c r="C42" s="30" t="s">
        <v>107</v>
      </c>
      <c r="D42" s="53" t="s">
        <v>108</v>
      </c>
      <c r="E42" s="53"/>
      <c r="F42" s="31">
        <v>19189</v>
      </c>
      <c r="G42" s="31">
        <v>12306</v>
      </c>
      <c r="H42" s="31">
        <v>5477</v>
      </c>
      <c r="I42" s="28">
        <v>1640</v>
      </c>
      <c r="J42" s="28">
        <v>985</v>
      </c>
      <c r="K42" s="28">
        <v>1045</v>
      </c>
      <c r="L42" s="32">
        <f t="shared" si="0"/>
        <v>40642</v>
      </c>
    </row>
    <row r="43" spans="1:12" s="1" customFormat="1" ht="12.75" customHeight="1">
      <c r="A43" s="52" t="s">
        <v>37</v>
      </c>
      <c r="B43" s="53" t="s">
        <v>109</v>
      </c>
      <c r="C43" s="30" t="s">
        <v>109</v>
      </c>
      <c r="D43" s="53" t="s">
        <v>110</v>
      </c>
      <c r="E43" s="53"/>
      <c r="F43" s="31">
        <v>11777</v>
      </c>
      <c r="G43" s="31">
        <v>6517</v>
      </c>
      <c r="H43" s="31">
        <v>2491</v>
      </c>
      <c r="I43" s="28">
        <v>1640</v>
      </c>
      <c r="J43" s="28">
        <v>985</v>
      </c>
      <c r="K43" s="28">
        <v>1045</v>
      </c>
      <c r="L43" s="32">
        <f t="shared" si="0"/>
        <v>24455</v>
      </c>
    </row>
    <row r="44" spans="1:12" s="1" customFormat="1" ht="12.75" customHeight="1">
      <c r="A44" s="52" t="s">
        <v>30</v>
      </c>
      <c r="B44" s="53" t="s">
        <v>111</v>
      </c>
      <c r="C44" s="30" t="s">
        <v>111</v>
      </c>
      <c r="D44" s="53" t="s">
        <v>112</v>
      </c>
      <c r="E44" s="53"/>
      <c r="F44" s="31">
        <v>19581</v>
      </c>
      <c r="G44" s="31">
        <v>10515</v>
      </c>
      <c r="H44" s="31">
        <v>10766</v>
      </c>
      <c r="I44" s="28">
        <v>1640</v>
      </c>
      <c r="J44" s="28">
        <v>0</v>
      </c>
      <c r="K44" s="28">
        <v>1045</v>
      </c>
      <c r="L44" s="32">
        <f t="shared" si="0"/>
        <v>43547</v>
      </c>
    </row>
    <row r="45" spans="1:12" s="1" customFormat="1" ht="12.75" customHeight="1">
      <c r="A45" s="52" t="s">
        <v>37</v>
      </c>
      <c r="B45" s="53" t="s">
        <v>113</v>
      </c>
      <c r="C45" s="30" t="s">
        <v>113</v>
      </c>
      <c r="D45" s="53" t="s">
        <v>114</v>
      </c>
      <c r="E45" s="53"/>
      <c r="F45" s="31">
        <v>11517</v>
      </c>
      <c r="G45" s="31">
        <v>6649</v>
      </c>
      <c r="H45" s="31">
        <v>2248</v>
      </c>
      <c r="I45" s="28">
        <v>1640</v>
      </c>
      <c r="J45" s="28">
        <v>985</v>
      </c>
      <c r="K45" s="28">
        <v>1045</v>
      </c>
      <c r="L45" s="32">
        <f t="shared" si="0"/>
        <v>24084</v>
      </c>
    </row>
    <row r="46" spans="1:12" s="1" customFormat="1" ht="12.75" customHeight="1">
      <c r="A46" s="52" t="s">
        <v>12</v>
      </c>
      <c r="B46" s="53" t="s">
        <v>115</v>
      </c>
      <c r="C46" s="33" t="s">
        <v>14</v>
      </c>
      <c r="D46" s="53" t="s">
        <v>116</v>
      </c>
      <c r="E46" s="53" t="s">
        <v>16</v>
      </c>
      <c r="F46" s="31">
        <v>9536</v>
      </c>
      <c r="G46" s="31">
        <v>4871</v>
      </c>
      <c r="H46" s="31">
        <v>2300</v>
      </c>
      <c r="I46" s="28">
        <v>1640</v>
      </c>
      <c r="J46" s="28">
        <v>985</v>
      </c>
      <c r="K46" s="28">
        <v>1045</v>
      </c>
      <c r="L46" s="32">
        <f t="shared" si="0"/>
        <v>20377</v>
      </c>
    </row>
    <row r="47" spans="1:12" s="1" customFormat="1" ht="12.75" customHeight="1">
      <c r="A47" s="52" t="s">
        <v>30</v>
      </c>
      <c r="B47" s="53" t="s">
        <v>117</v>
      </c>
      <c r="C47" s="30" t="s">
        <v>117</v>
      </c>
      <c r="D47" s="53" t="s">
        <v>118</v>
      </c>
      <c r="E47" s="53"/>
      <c r="F47" s="31">
        <v>30911</v>
      </c>
      <c r="G47" s="31">
        <v>16909</v>
      </c>
      <c r="H47" s="31">
        <v>16246</v>
      </c>
      <c r="I47" s="28">
        <v>1640</v>
      </c>
      <c r="J47" s="28">
        <v>0</v>
      </c>
      <c r="K47" s="28">
        <v>1045</v>
      </c>
      <c r="L47" s="32">
        <f t="shared" si="0"/>
        <v>66751</v>
      </c>
    </row>
    <row r="48" spans="1:12" s="1" customFormat="1" ht="12.75" customHeight="1">
      <c r="A48" s="52" t="s">
        <v>30</v>
      </c>
      <c r="B48" s="53" t="s">
        <v>119</v>
      </c>
      <c r="C48" s="30" t="s">
        <v>119</v>
      </c>
      <c r="D48" s="53" t="s">
        <v>120</v>
      </c>
      <c r="E48" s="53"/>
      <c r="F48" s="31">
        <v>24615</v>
      </c>
      <c r="G48" s="31">
        <v>11576</v>
      </c>
      <c r="H48" s="31">
        <v>15383</v>
      </c>
      <c r="I48" s="28">
        <v>1640</v>
      </c>
      <c r="J48" s="28">
        <v>0</v>
      </c>
      <c r="K48" s="28">
        <v>1045</v>
      </c>
      <c r="L48" s="32">
        <f t="shared" si="0"/>
        <v>54259</v>
      </c>
    </row>
    <row r="49" spans="1:12" s="1" customFormat="1" ht="12.75" customHeight="1">
      <c r="A49" s="52" t="s">
        <v>37</v>
      </c>
      <c r="B49" s="53" t="s">
        <v>121</v>
      </c>
      <c r="C49" s="30" t="s">
        <v>121</v>
      </c>
      <c r="D49" s="53" t="s">
        <v>122</v>
      </c>
      <c r="E49" s="53"/>
      <c r="F49" s="31">
        <v>11517</v>
      </c>
      <c r="G49" s="31">
        <v>6649</v>
      </c>
      <c r="H49" s="31">
        <v>2248</v>
      </c>
      <c r="I49" s="28">
        <v>1640</v>
      </c>
      <c r="J49" s="28">
        <v>985</v>
      </c>
      <c r="K49" s="28">
        <v>1045</v>
      </c>
      <c r="L49" s="32">
        <f t="shared" si="0"/>
        <v>24084</v>
      </c>
    </row>
    <row r="50" spans="1:12" s="1" customFormat="1" ht="12.75" customHeight="1">
      <c r="A50" s="52" t="s">
        <v>30</v>
      </c>
      <c r="B50" s="53" t="s">
        <v>123</v>
      </c>
      <c r="C50" s="30" t="s">
        <v>123</v>
      </c>
      <c r="D50" s="53" t="s">
        <v>124</v>
      </c>
      <c r="E50" s="53"/>
      <c r="F50" s="31">
        <v>18510</v>
      </c>
      <c r="G50" s="31">
        <v>11093</v>
      </c>
      <c r="H50" s="31">
        <v>6995</v>
      </c>
      <c r="I50" s="28">
        <v>1640</v>
      </c>
      <c r="J50" s="28">
        <v>0</v>
      </c>
      <c r="K50" s="28">
        <v>1045</v>
      </c>
      <c r="L50" s="32">
        <f t="shared" si="0"/>
        <v>39283</v>
      </c>
    </row>
    <row r="51" spans="1:12" s="1" customFormat="1" ht="12.75" customHeight="1">
      <c r="A51" s="52" t="s">
        <v>30</v>
      </c>
      <c r="B51" s="53" t="s">
        <v>125</v>
      </c>
      <c r="C51" s="30" t="s">
        <v>125</v>
      </c>
      <c r="D51" s="53" t="s">
        <v>126</v>
      </c>
      <c r="E51" s="53"/>
      <c r="F51" s="31">
        <v>20988</v>
      </c>
      <c r="G51" s="31">
        <v>16254</v>
      </c>
      <c r="H51" s="31">
        <v>7311</v>
      </c>
      <c r="I51" s="28">
        <v>1640</v>
      </c>
      <c r="J51" s="28">
        <v>0</v>
      </c>
      <c r="K51" s="28">
        <v>1045</v>
      </c>
      <c r="L51" s="32">
        <f t="shared" si="0"/>
        <v>47238</v>
      </c>
    </row>
    <row r="52" spans="1:12" s="1" customFormat="1" ht="12.75" customHeight="1">
      <c r="A52" s="52" t="s">
        <v>12</v>
      </c>
      <c r="B52" s="53" t="s">
        <v>127</v>
      </c>
      <c r="C52" s="33" t="s">
        <v>27</v>
      </c>
      <c r="D52" s="53" t="s">
        <v>128</v>
      </c>
      <c r="E52" s="53" t="s">
        <v>29</v>
      </c>
      <c r="F52" s="31">
        <v>9994</v>
      </c>
      <c r="G52" s="31">
        <v>6446</v>
      </c>
      <c r="H52" s="31">
        <v>2300</v>
      </c>
      <c r="I52" s="28">
        <v>1640</v>
      </c>
      <c r="J52" s="28">
        <v>985</v>
      </c>
      <c r="K52" s="28">
        <v>1045</v>
      </c>
      <c r="L52" s="32">
        <f t="shared" si="0"/>
        <v>22410</v>
      </c>
    </row>
    <row r="53" spans="1:12" s="1" customFormat="1" ht="12.75" customHeight="1">
      <c r="A53" s="52" t="s">
        <v>30</v>
      </c>
      <c r="B53" s="53" t="s">
        <v>129</v>
      </c>
      <c r="C53" s="30" t="s">
        <v>129</v>
      </c>
      <c r="D53" s="53" t="s">
        <v>130</v>
      </c>
      <c r="E53" s="53"/>
      <c r="F53" s="31">
        <v>19183</v>
      </c>
      <c r="G53" s="31">
        <v>10152</v>
      </c>
      <c r="H53" s="31">
        <v>7937</v>
      </c>
      <c r="I53" s="28">
        <v>1640</v>
      </c>
      <c r="J53" s="28">
        <v>0</v>
      </c>
      <c r="K53" s="28">
        <v>1045</v>
      </c>
      <c r="L53" s="32">
        <f t="shared" si="0"/>
        <v>39957</v>
      </c>
    </row>
    <row r="54" spans="1:12" s="1" customFormat="1" ht="12.75" customHeight="1">
      <c r="A54" s="52" t="s">
        <v>30</v>
      </c>
      <c r="B54" s="53" t="s">
        <v>131</v>
      </c>
      <c r="C54" s="30" t="s">
        <v>131</v>
      </c>
      <c r="D54" s="53" t="s">
        <v>132</v>
      </c>
      <c r="E54" s="53"/>
      <c r="F54" s="31">
        <v>28339</v>
      </c>
      <c r="G54" s="31">
        <v>16600</v>
      </c>
      <c r="H54" s="31">
        <v>13766</v>
      </c>
      <c r="I54" s="28">
        <v>1640</v>
      </c>
      <c r="J54" s="28">
        <v>0</v>
      </c>
      <c r="K54" s="28">
        <v>1045</v>
      </c>
      <c r="L54" s="32">
        <f t="shared" si="0"/>
        <v>61390</v>
      </c>
    </row>
    <row r="55" spans="1:12" s="1" customFormat="1" ht="12.75" customHeight="1">
      <c r="A55" s="52" t="s">
        <v>12</v>
      </c>
      <c r="B55" s="53" t="s">
        <v>133</v>
      </c>
      <c r="C55" s="33" t="s">
        <v>88</v>
      </c>
      <c r="D55" s="53" t="s">
        <v>134</v>
      </c>
      <c r="E55" s="53" t="s">
        <v>90</v>
      </c>
      <c r="F55" s="31">
        <v>9765</v>
      </c>
      <c r="G55" s="31">
        <v>5840</v>
      </c>
      <c r="H55" s="31">
        <v>2300</v>
      </c>
      <c r="I55" s="28">
        <v>1640</v>
      </c>
      <c r="J55" s="28">
        <v>985</v>
      </c>
      <c r="K55" s="28">
        <v>1045</v>
      </c>
      <c r="L55" s="32">
        <f t="shared" si="0"/>
        <v>21575</v>
      </c>
    </row>
    <row r="56" spans="1:12" s="1" customFormat="1" ht="12.75" customHeight="1">
      <c r="A56" s="52" t="s">
        <v>30</v>
      </c>
      <c r="B56" s="30" t="s">
        <v>135</v>
      </c>
      <c r="C56" s="30" t="s">
        <v>135</v>
      </c>
      <c r="D56" s="53" t="s">
        <v>136</v>
      </c>
      <c r="E56" s="53"/>
      <c r="F56" s="31">
        <v>17221</v>
      </c>
      <c r="G56" s="31">
        <v>10262</v>
      </c>
      <c r="H56" s="31">
        <v>3553</v>
      </c>
      <c r="I56" s="28">
        <v>1640</v>
      </c>
      <c r="J56" s="28">
        <v>0</v>
      </c>
      <c r="K56" s="28">
        <v>1045</v>
      </c>
      <c r="L56" s="32">
        <f t="shared" si="0"/>
        <v>33721</v>
      </c>
    </row>
    <row r="57" spans="1:12" s="1" customFormat="1" ht="12.75" customHeight="1">
      <c r="A57" s="52" t="s">
        <v>37</v>
      </c>
      <c r="B57" s="53" t="s">
        <v>137</v>
      </c>
      <c r="C57" s="30" t="s">
        <v>137</v>
      </c>
      <c r="D57" s="53" t="s">
        <v>138</v>
      </c>
      <c r="E57" s="53"/>
      <c r="F57" s="31">
        <v>12187</v>
      </c>
      <c r="G57" s="31">
        <v>6805</v>
      </c>
      <c r="H57" s="31">
        <v>2409</v>
      </c>
      <c r="I57" s="28">
        <v>1640</v>
      </c>
      <c r="J57" s="28">
        <v>985</v>
      </c>
      <c r="K57" s="28">
        <v>1045</v>
      </c>
      <c r="L57" s="32">
        <f t="shared" si="0"/>
        <v>25071</v>
      </c>
    </row>
    <row r="58" spans="1:12" s="1" customFormat="1" ht="12.75" customHeight="1">
      <c r="A58" s="52" t="s">
        <v>37</v>
      </c>
      <c r="B58" s="53" t="s">
        <v>139</v>
      </c>
      <c r="C58" s="30" t="s">
        <v>139</v>
      </c>
      <c r="D58" s="53" t="s">
        <v>140</v>
      </c>
      <c r="E58" s="53"/>
      <c r="F58" s="31">
        <v>12261</v>
      </c>
      <c r="G58" s="31">
        <v>6783</v>
      </c>
      <c r="H58" s="31">
        <v>3047</v>
      </c>
      <c r="I58" s="28">
        <v>1640</v>
      </c>
      <c r="J58" s="28">
        <v>985</v>
      </c>
      <c r="K58" s="28">
        <v>1045</v>
      </c>
      <c r="L58" s="32">
        <f t="shared" si="0"/>
        <v>25761</v>
      </c>
    </row>
    <row r="59" spans="1:12" s="1" customFormat="1" ht="12.75" customHeight="1">
      <c r="A59" s="52" t="s">
        <v>17</v>
      </c>
      <c r="B59" s="53" t="s">
        <v>141</v>
      </c>
      <c r="C59" s="30" t="s">
        <v>141</v>
      </c>
      <c r="D59" s="53" t="s">
        <v>142</v>
      </c>
      <c r="E59" s="53"/>
      <c r="F59" s="31">
        <v>10178</v>
      </c>
      <c r="G59" s="31">
        <v>3313</v>
      </c>
      <c r="H59" s="31">
        <v>1934</v>
      </c>
      <c r="I59" s="28">
        <v>1640</v>
      </c>
      <c r="J59" s="28">
        <v>985</v>
      </c>
      <c r="K59" s="28">
        <v>1045</v>
      </c>
      <c r="L59" s="32">
        <f t="shared" si="0"/>
        <v>19095</v>
      </c>
    </row>
    <row r="60" spans="1:12" s="1" customFormat="1" ht="12.75" customHeight="1">
      <c r="A60" s="52" t="s">
        <v>12</v>
      </c>
      <c r="B60" s="53" t="s">
        <v>143</v>
      </c>
      <c r="C60" s="33" t="s">
        <v>67</v>
      </c>
      <c r="D60" s="53" t="s">
        <v>144</v>
      </c>
      <c r="E60" s="53" t="s">
        <v>69</v>
      </c>
      <c r="F60" s="31">
        <v>9650</v>
      </c>
      <c r="G60" s="31">
        <v>5183</v>
      </c>
      <c r="H60" s="31">
        <v>2300</v>
      </c>
      <c r="I60" s="28">
        <v>1640</v>
      </c>
      <c r="J60" s="28">
        <v>985</v>
      </c>
      <c r="K60" s="28">
        <v>1045</v>
      </c>
      <c r="L60" s="32">
        <f t="shared" si="0"/>
        <v>20803</v>
      </c>
    </row>
    <row r="61" spans="1:12" s="1" customFormat="1" ht="12.75" customHeight="1">
      <c r="A61" s="52" t="s">
        <v>12</v>
      </c>
      <c r="B61" s="53" t="s">
        <v>145</v>
      </c>
      <c r="C61" s="33" t="s">
        <v>14</v>
      </c>
      <c r="D61" s="53" t="s">
        <v>146</v>
      </c>
      <c r="E61" s="53" t="s">
        <v>16</v>
      </c>
      <c r="F61" s="31">
        <v>9536</v>
      </c>
      <c r="G61" s="31">
        <v>4871</v>
      </c>
      <c r="H61" s="31">
        <v>2300</v>
      </c>
      <c r="I61" s="28">
        <v>1640</v>
      </c>
      <c r="J61" s="28">
        <v>985</v>
      </c>
      <c r="K61" s="28">
        <v>1045</v>
      </c>
      <c r="L61" s="32">
        <f t="shared" si="0"/>
        <v>20377</v>
      </c>
    </row>
    <row r="62" spans="1:12" s="1" customFormat="1" ht="12" customHeight="1">
      <c r="A62" s="52" t="s">
        <v>70</v>
      </c>
      <c r="B62" s="53" t="s">
        <v>147</v>
      </c>
      <c r="C62" s="30" t="s">
        <v>147</v>
      </c>
      <c r="D62" s="53" t="s">
        <v>148</v>
      </c>
      <c r="E62" s="53"/>
      <c r="F62" s="31">
        <v>23427</v>
      </c>
      <c r="G62" s="31">
        <v>11140</v>
      </c>
      <c r="H62" s="31">
        <v>15493</v>
      </c>
      <c r="I62" s="28">
        <v>1640</v>
      </c>
      <c r="J62" s="28">
        <v>985</v>
      </c>
      <c r="K62" s="28">
        <v>1045</v>
      </c>
      <c r="L62" s="32">
        <f t="shared" si="0"/>
        <v>53730</v>
      </c>
    </row>
    <row r="63" spans="1:12" s="1" customFormat="1" ht="12.75" customHeight="1">
      <c r="A63" s="52" t="s">
        <v>70</v>
      </c>
      <c r="B63" s="53" t="s">
        <v>149</v>
      </c>
      <c r="C63" s="30" t="s">
        <v>149</v>
      </c>
      <c r="D63" s="53" t="s">
        <v>150</v>
      </c>
      <c r="E63" s="53"/>
      <c r="F63" s="31">
        <v>24318</v>
      </c>
      <c r="G63" s="31">
        <v>11728</v>
      </c>
      <c r="H63" s="31">
        <v>16506</v>
      </c>
      <c r="I63" s="28">
        <v>1640</v>
      </c>
      <c r="J63" s="28">
        <v>985</v>
      </c>
      <c r="K63" s="28">
        <v>1045</v>
      </c>
      <c r="L63" s="32">
        <f t="shared" si="0"/>
        <v>56222</v>
      </c>
    </row>
    <row r="64" spans="1:12" s="1" customFormat="1" ht="12.75" customHeight="1">
      <c r="A64" s="52" t="s">
        <v>70</v>
      </c>
      <c r="B64" s="53" t="s">
        <v>151</v>
      </c>
      <c r="C64" s="30" t="s">
        <v>151</v>
      </c>
      <c r="D64" s="53" t="s">
        <v>152</v>
      </c>
      <c r="E64" s="53"/>
      <c r="F64" s="31">
        <v>27928</v>
      </c>
      <c r="G64" s="31">
        <v>13964</v>
      </c>
      <c r="H64" s="31">
        <v>15965</v>
      </c>
      <c r="I64" s="28">
        <v>1640</v>
      </c>
      <c r="J64" s="28">
        <v>985</v>
      </c>
      <c r="K64" s="28">
        <v>1045</v>
      </c>
      <c r="L64" s="32">
        <f t="shared" si="0"/>
        <v>61527</v>
      </c>
    </row>
    <row r="65" spans="1:12" s="1" customFormat="1" ht="12.75" customHeight="1">
      <c r="A65" s="52" t="s">
        <v>70</v>
      </c>
      <c r="B65" s="53" t="s">
        <v>153</v>
      </c>
      <c r="C65" s="30" t="s">
        <v>153</v>
      </c>
      <c r="D65" s="53" t="s">
        <v>154</v>
      </c>
      <c r="E65" s="53"/>
      <c r="F65" s="31">
        <v>20193</v>
      </c>
      <c r="G65" s="31">
        <v>12302</v>
      </c>
      <c r="H65" s="31">
        <v>9724</v>
      </c>
      <c r="I65" s="28">
        <v>1640</v>
      </c>
      <c r="J65" s="28">
        <v>985</v>
      </c>
      <c r="K65" s="28">
        <v>1045</v>
      </c>
      <c r="L65" s="32">
        <f t="shared" si="0"/>
        <v>45889</v>
      </c>
    </row>
    <row r="66" spans="1:12" s="1" customFormat="1" ht="12.75" customHeight="1">
      <c r="A66" s="52" t="s">
        <v>12</v>
      </c>
      <c r="B66" s="53" t="s">
        <v>155</v>
      </c>
      <c r="C66" s="33" t="s">
        <v>14</v>
      </c>
      <c r="D66" s="53" t="s">
        <v>156</v>
      </c>
      <c r="E66" s="53" t="s">
        <v>16</v>
      </c>
      <c r="F66" s="31">
        <v>9536</v>
      </c>
      <c r="G66" s="31">
        <v>4871</v>
      </c>
      <c r="H66" s="31">
        <v>2300</v>
      </c>
      <c r="I66" s="28">
        <v>1640</v>
      </c>
      <c r="J66" s="28">
        <v>985</v>
      </c>
      <c r="K66" s="28">
        <v>1045</v>
      </c>
      <c r="L66" s="32">
        <f t="shared" si="0"/>
        <v>20377</v>
      </c>
    </row>
    <row r="67" spans="1:12" s="1" customFormat="1" ht="12.75" customHeight="1">
      <c r="A67" s="52" t="s">
        <v>37</v>
      </c>
      <c r="B67" s="53" t="s">
        <v>157</v>
      </c>
      <c r="C67" s="30" t="s">
        <v>157</v>
      </c>
      <c r="D67" s="53" t="s">
        <v>158</v>
      </c>
      <c r="E67" s="53"/>
      <c r="F67" s="31">
        <v>16594</v>
      </c>
      <c r="G67" s="31">
        <v>8787</v>
      </c>
      <c r="H67" s="31">
        <v>4756</v>
      </c>
      <c r="I67" s="28">
        <v>1640</v>
      </c>
      <c r="J67" s="28">
        <v>985</v>
      </c>
      <c r="K67" s="28">
        <v>1045</v>
      </c>
      <c r="L67" s="32">
        <f t="shared" si="0"/>
        <v>33807</v>
      </c>
    </row>
    <row r="68" spans="1:12" s="1" customFormat="1" ht="12.75" customHeight="1">
      <c r="A68" s="52" t="s">
        <v>12</v>
      </c>
      <c r="B68" s="53" t="s">
        <v>159</v>
      </c>
      <c r="C68" s="33" t="s">
        <v>67</v>
      </c>
      <c r="D68" s="53" t="s">
        <v>160</v>
      </c>
      <c r="E68" s="53" t="s">
        <v>69</v>
      </c>
      <c r="F68" s="31">
        <v>9650</v>
      </c>
      <c r="G68" s="31">
        <v>5183</v>
      </c>
      <c r="H68" s="31">
        <v>2300</v>
      </c>
      <c r="I68" s="28">
        <v>1640</v>
      </c>
      <c r="J68" s="28">
        <v>985</v>
      </c>
      <c r="K68" s="28">
        <v>1045</v>
      </c>
      <c r="L68" s="32">
        <f t="shared" ref="L68:L112" si="1">SUM(F68:K68)</f>
        <v>20803</v>
      </c>
    </row>
    <row r="69" spans="1:12" s="1" customFormat="1" ht="12.75" customHeight="1">
      <c r="A69" s="52" t="s">
        <v>12</v>
      </c>
      <c r="B69" s="53" t="s">
        <v>161</v>
      </c>
      <c r="C69" s="33" t="s">
        <v>88</v>
      </c>
      <c r="D69" s="53" t="s">
        <v>162</v>
      </c>
      <c r="E69" s="53" t="s">
        <v>90</v>
      </c>
      <c r="F69" s="31">
        <v>9765</v>
      </c>
      <c r="G69" s="31">
        <v>5840</v>
      </c>
      <c r="H69" s="31">
        <v>2300</v>
      </c>
      <c r="I69" s="28">
        <v>1640</v>
      </c>
      <c r="J69" s="28">
        <v>985</v>
      </c>
      <c r="K69" s="28">
        <v>1045</v>
      </c>
      <c r="L69" s="32">
        <f t="shared" si="1"/>
        <v>21575</v>
      </c>
    </row>
    <row r="70" spans="1:12" s="1" customFormat="1" ht="12.75" customHeight="1">
      <c r="A70" s="52" t="s">
        <v>37</v>
      </c>
      <c r="B70" s="53" t="s">
        <v>163</v>
      </c>
      <c r="C70" s="30" t="s">
        <v>163</v>
      </c>
      <c r="D70" s="53" t="s">
        <v>164</v>
      </c>
      <c r="E70" s="53"/>
      <c r="F70" s="31">
        <v>11777</v>
      </c>
      <c r="G70" s="31">
        <v>6517</v>
      </c>
      <c r="H70" s="31">
        <v>2491</v>
      </c>
      <c r="I70" s="28">
        <v>1640</v>
      </c>
      <c r="J70" s="28">
        <v>985</v>
      </c>
      <c r="K70" s="28">
        <v>1045</v>
      </c>
      <c r="L70" s="32">
        <f t="shared" si="1"/>
        <v>24455</v>
      </c>
    </row>
    <row r="71" spans="1:12" s="1" customFormat="1" ht="12.75" customHeight="1">
      <c r="A71" s="52" t="s">
        <v>12</v>
      </c>
      <c r="B71" s="53" t="s">
        <v>165</v>
      </c>
      <c r="C71" s="33" t="s">
        <v>67</v>
      </c>
      <c r="D71" s="53" t="s">
        <v>166</v>
      </c>
      <c r="E71" s="53" t="s">
        <v>69</v>
      </c>
      <c r="F71" s="31">
        <v>9650</v>
      </c>
      <c r="G71" s="31">
        <v>5183</v>
      </c>
      <c r="H71" s="31">
        <v>2300</v>
      </c>
      <c r="I71" s="28">
        <v>1640</v>
      </c>
      <c r="J71" s="28">
        <v>985</v>
      </c>
      <c r="K71" s="28">
        <v>1045</v>
      </c>
      <c r="L71" s="32">
        <f t="shared" si="1"/>
        <v>20803</v>
      </c>
    </row>
    <row r="72" spans="1:12" s="1" customFormat="1" ht="12.75" customHeight="1">
      <c r="A72" s="52" t="s">
        <v>12</v>
      </c>
      <c r="B72" s="53" t="s">
        <v>167</v>
      </c>
      <c r="C72" s="33" t="s">
        <v>168</v>
      </c>
      <c r="D72" s="53" t="s">
        <v>169</v>
      </c>
      <c r="E72" s="53" t="s">
        <v>170</v>
      </c>
      <c r="F72" s="31">
        <v>10783</v>
      </c>
      <c r="G72" s="31">
        <v>9524</v>
      </c>
      <c r="H72" s="31">
        <v>2473</v>
      </c>
      <c r="I72" s="28">
        <v>1640</v>
      </c>
      <c r="J72" s="28">
        <v>0</v>
      </c>
      <c r="K72" s="28">
        <v>1045</v>
      </c>
      <c r="L72" s="32">
        <f t="shared" si="1"/>
        <v>25465</v>
      </c>
    </row>
    <row r="73" spans="1:12" s="1" customFormat="1" ht="12.75" customHeight="1">
      <c r="A73" s="52" t="s">
        <v>12</v>
      </c>
      <c r="B73" s="53" t="s">
        <v>171</v>
      </c>
      <c r="C73" s="33" t="s">
        <v>172</v>
      </c>
      <c r="D73" s="53" t="s">
        <v>173</v>
      </c>
      <c r="E73" s="53" t="s">
        <v>174</v>
      </c>
      <c r="F73" s="31">
        <v>11310</v>
      </c>
      <c r="G73" s="31">
        <v>11374</v>
      </c>
      <c r="H73" s="31">
        <v>2625</v>
      </c>
      <c r="I73" s="28">
        <v>1640</v>
      </c>
      <c r="J73" s="28">
        <v>0</v>
      </c>
      <c r="K73" s="28">
        <v>1045</v>
      </c>
      <c r="L73" s="32">
        <f t="shared" si="1"/>
        <v>27994</v>
      </c>
    </row>
    <row r="74" spans="1:12" s="1" customFormat="1" ht="12.75" customHeight="1">
      <c r="A74" s="52" t="s">
        <v>12</v>
      </c>
      <c r="B74" s="53" t="s">
        <v>175</v>
      </c>
      <c r="C74" s="33" t="s">
        <v>176</v>
      </c>
      <c r="D74" s="53" t="s">
        <v>177</v>
      </c>
      <c r="E74" s="53" t="s">
        <v>178</v>
      </c>
      <c r="F74" s="31">
        <v>11872</v>
      </c>
      <c r="G74" s="31">
        <v>14864</v>
      </c>
      <c r="H74" s="31">
        <v>2646</v>
      </c>
      <c r="I74" s="28">
        <v>1640</v>
      </c>
      <c r="J74" s="28">
        <v>0</v>
      </c>
      <c r="K74" s="28">
        <v>1045</v>
      </c>
      <c r="L74" s="32">
        <f t="shared" si="1"/>
        <v>32067</v>
      </c>
    </row>
    <row r="75" spans="1:12" s="1" customFormat="1" ht="12.75" customHeight="1">
      <c r="A75" s="52" t="s">
        <v>12</v>
      </c>
      <c r="B75" s="53" t="s">
        <v>179</v>
      </c>
      <c r="C75" s="33" t="s">
        <v>27</v>
      </c>
      <c r="D75" s="53" t="s">
        <v>180</v>
      </c>
      <c r="E75" s="53" t="s">
        <v>29</v>
      </c>
      <c r="F75" s="31">
        <v>9994</v>
      </c>
      <c r="G75" s="31">
        <v>6446</v>
      </c>
      <c r="H75" s="31">
        <v>2300</v>
      </c>
      <c r="I75" s="28">
        <v>1640</v>
      </c>
      <c r="J75" s="28">
        <v>985</v>
      </c>
      <c r="K75" s="28">
        <v>1045</v>
      </c>
      <c r="L75" s="32">
        <f t="shared" si="1"/>
        <v>22410</v>
      </c>
    </row>
    <row r="76" spans="1:12" s="1" customFormat="1" ht="12.75" customHeight="1">
      <c r="A76" s="52" t="s">
        <v>37</v>
      </c>
      <c r="B76" s="53" t="s">
        <v>181</v>
      </c>
      <c r="C76" s="30" t="s">
        <v>181</v>
      </c>
      <c r="D76" s="53" t="s">
        <v>182</v>
      </c>
      <c r="E76" s="53"/>
      <c r="F76" s="31">
        <v>17353</v>
      </c>
      <c r="G76" s="31">
        <v>10588</v>
      </c>
      <c r="H76" s="31">
        <v>5433</v>
      </c>
      <c r="I76" s="28">
        <v>1640</v>
      </c>
      <c r="J76" s="28">
        <v>985</v>
      </c>
      <c r="K76" s="28">
        <v>1045</v>
      </c>
      <c r="L76" s="32">
        <f t="shared" si="1"/>
        <v>37044</v>
      </c>
    </row>
    <row r="77" spans="1:12" s="1" customFormat="1" ht="12.75" customHeight="1">
      <c r="A77" s="52" t="s">
        <v>37</v>
      </c>
      <c r="B77" s="53" t="s">
        <v>183</v>
      </c>
      <c r="C77" s="30" t="s">
        <v>183</v>
      </c>
      <c r="D77" s="53" t="s">
        <v>184</v>
      </c>
      <c r="E77" s="53"/>
      <c r="F77" s="31">
        <v>18510</v>
      </c>
      <c r="G77" s="31">
        <v>11093</v>
      </c>
      <c r="H77" s="31">
        <v>6995</v>
      </c>
      <c r="I77" s="28">
        <v>1640</v>
      </c>
      <c r="J77" s="28">
        <v>985</v>
      </c>
      <c r="K77" s="28">
        <v>1045</v>
      </c>
      <c r="L77" s="32">
        <f t="shared" si="1"/>
        <v>40268</v>
      </c>
    </row>
    <row r="78" spans="1:12" s="1" customFormat="1" ht="12.75" customHeight="1">
      <c r="A78" s="52" t="s">
        <v>37</v>
      </c>
      <c r="B78" s="53" t="s">
        <v>185</v>
      </c>
      <c r="C78" s="30" t="s">
        <v>185</v>
      </c>
      <c r="D78" s="53" t="s">
        <v>186</v>
      </c>
      <c r="E78" s="53"/>
      <c r="F78" s="31">
        <v>19392</v>
      </c>
      <c r="G78" s="31">
        <v>10723</v>
      </c>
      <c r="H78" s="31">
        <v>9913</v>
      </c>
      <c r="I78" s="28">
        <v>1640</v>
      </c>
      <c r="J78" s="28">
        <v>985</v>
      </c>
      <c r="K78" s="28">
        <v>1045</v>
      </c>
      <c r="L78" s="32">
        <f t="shared" si="1"/>
        <v>43698</v>
      </c>
    </row>
    <row r="79" spans="1:12" s="1" customFormat="1" ht="12.75" customHeight="1">
      <c r="A79" s="52" t="s">
        <v>37</v>
      </c>
      <c r="B79" s="53" t="s">
        <v>187</v>
      </c>
      <c r="C79" s="30" t="s">
        <v>187</v>
      </c>
      <c r="D79" s="53" t="s">
        <v>188</v>
      </c>
      <c r="E79" s="53"/>
      <c r="F79" s="31">
        <v>20172</v>
      </c>
      <c r="G79" s="31">
        <v>11437</v>
      </c>
      <c r="H79" s="31">
        <v>11010</v>
      </c>
      <c r="I79" s="28">
        <v>1640</v>
      </c>
      <c r="J79" s="28">
        <v>985</v>
      </c>
      <c r="K79" s="28">
        <v>1045</v>
      </c>
      <c r="L79" s="32">
        <f t="shared" si="1"/>
        <v>46289</v>
      </c>
    </row>
    <row r="80" spans="1:12" s="1" customFormat="1" ht="12.75" customHeight="1">
      <c r="A80" s="52" t="s">
        <v>12</v>
      </c>
      <c r="B80" s="53" t="s">
        <v>189</v>
      </c>
      <c r="C80" s="33" t="s">
        <v>23</v>
      </c>
      <c r="D80" s="53" t="s">
        <v>190</v>
      </c>
      <c r="E80" s="53" t="s">
        <v>25</v>
      </c>
      <c r="F80" s="31">
        <v>9879</v>
      </c>
      <c r="G80" s="31">
        <v>6287</v>
      </c>
      <c r="H80" s="31">
        <v>2300</v>
      </c>
      <c r="I80" s="28">
        <v>1640</v>
      </c>
      <c r="J80" s="28">
        <v>985</v>
      </c>
      <c r="K80" s="28">
        <v>1045</v>
      </c>
      <c r="L80" s="32">
        <f t="shared" si="1"/>
        <v>22136</v>
      </c>
    </row>
    <row r="81" spans="1:12" s="1" customFormat="1" ht="12.75" customHeight="1">
      <c r="A81" s="52" t="s">
        <v>12</v>
      </c>
      <c r="B81" s="53" t="s">
        <v>191</v>
      </c>
      <c r="C81" s="33" t="s">
        <v>67</v>
      </c>
      <c r="D81" s="53" t="s">
        <v>192</v>
      </c>
      <c r="E81" s="53" t="s">
        <v>69</v>
      </c>
      <c r="F81" s="31">
        <v>9650</v>
      </c>
      <c r="G81" s="31">
        <v>5183</v>
      </c>
      <c r="H81" s="31">
        <v>2300</v>
      </c>
      <c r="I81" s="28">
        <v>1640</v>
      </c>
      <c r="J81" s="28">
        <v>985</v>
      </c>
      <c r="K81" s="28">
        <v>1045</v>
      </c>
      <c r="L81" s="32">
        <f t="shared" si="1"/>
        <v>20803</v>
      </c>
    </row>
    <row r="82" spans="1:12" s="1" customFormat="1" ht="12.75" customHeight="1">
      <c r="A82" s="52" t="s">
        <v>12</v>
      </c>
      <c r="B82" s="53" t="s">
        <v>193</v>
      </c>
      <c r="C82" s="33" t="s">
        <v>27</v>
      </c>
      <c r="D82" s="53" t="s">
        <v>194</v>
      </c>
      <c r="E82" s="53" t="s">
        <v>29</v>
      </c>
      <c r="F82" s="31">
        <v>9994</v>
      </c>
      <c r="G82" s="31">
        <v>6446</v>
      </c>
      <c r="H82" s="31">
        <v>2300</v>
      </c>
      <c r="I82" s="28">
        <v>1640</v>
      </c>
      <c r="J82" s="28">
        <v>985</v>
      </c>
      <c r="K82" s="28">
        <v>1045</v>
      </c>
      <c r="L82" s="32">
        <f t="shared" si="1"/>
        <v>22410</v>
      </c>
    </row>
    <row r="83" spans="1:12" s="1" customFormat="1" ht="12.75" customHeight="1">
      <c r="A83" s="52" t="s">
        <v>12</v>
      </c>
      <c r="B83" s="53" t="s">
        <v>195</v>
      </c>
      <c r="C83" s="33" t="s">
        <v>23</v>
      </c>
      <c r="D83" s="53" t="s">
        <v>196</v>
      </c>
      <c r="E83" s="53" t="s">
        <v>25</v>
      </c>
      <c r="F83" s="31">
        <v>9879</v>
      </c>
      <c r="G83" s="31">
        <v>6287</v>
      </c>
      <c r="H83" s="31">
        <v>2300</v>
      </c>
      <c r="I83" s="28">
        <v>1640</v>
      </c>
      <c r="J83" s="28">
        <v>985</v>
      </c>
      <c r="K83" s="28">
        <v>1045</v>
      </c>
      <c r="L83" s="32">
        <f t="shared" si="1"/>
        <v>22136</v>
      </c>
    </row>
    <row r="84" spans="1:12" s="1" customFormat="1" ht="12.75" customHeight="1">
      <c r="A84" s="52" t="s">
        <v>12</v>
      </c>
      <c r="B84" s="53" t="s">
        <v>197</v>
      </c>
      <c r="C84" s="33" t="s">
        <v>23</v>
      </c>
      <c r="D84" s="53" t="s">
        <v>198</v>
      </c>
      <c r="E84" s="53" t="s">
        <v>25</v>
      </c>
      <c r="F84" s="31">
        <v>9879</v>
      </c>
      <c r="G84" s="31">
        <v>6287</v>
      </c>
      <c r="H84" s="31">
        <v>2300</v>
      </c>
      <c r="I84" s="28">
        <v>1640</v>
      </c>
      <c r="J84" s="28">
        <v>985</v>
      </c>
      <c r="K84" s="28">
        <v>1045</v>
      </c>
      <c r="L84" s="32">
        <f t="shared" si="1"/>
        <v>22136</v>
      </c>
    </row>
    <row r="85" spans="1:12" s="1" customFormat="1" ht="12.75" customHeight="1">
      <c r="A85" s="52" t="s">
        <v>30</v>
      </c>
      <c r="B85" s="53" t="s">
        <v>199</v>
      </c>
      <c r="C85" s="30" t="s">
        <v>199</v>
      </c>
      <c r="D85" s="53" t="s">
        <v>200</v>
      </c>
      <c r="E85" s="53"/>
      <c r="F85" s="31">
        <v>30911</v>
      </c>
      <c r="G85" s="31">
        <v>16909</v>
      </c>
      <c r="H85" s="31">
        <v>16246</v>
      </c>
      <c r="I85" s="28">
        <v>1640</v>
      </c>
      <c r="J85" s="28">
        <v>0</v>
      </c>
      <c r="K85" s="28">
        <v>1045</v>
      </c>
      <c r="L85" s="32">
        <f t="shared" si="1"/>
        <v>66751</v>
      </c>
    </row>
    <row r="86" spans="1:12" s="1" customFormat="1" ht="12.75" customHeight="1">
      <c r="A86" s="52" t="s">
        <v>30</v>
      </c>
      <c r="B86" s="53" t="s">
        <v>201</v>
      </c>
      <c r="C86" s="30" t="s">
        <v>201</v>
      </c>
      <c r="D86" s="53" t="s">
        <v>202</v>
      </c>
      <c r="E86" s="53"/>
      <c r="F86" s="31">
        <v>35433</v>
      </c>
      <c r="G86" s="31">
        <v>21897</v>
      </c>
      <c r="H86" s="31">
        <v>22310</v>
      </c>
      <c r="I86" s="28">
        <v>1640</v>
      </c>
      <c r="J86" s="28">
        <v>0</v>
      </c>
      <c r="K86" s="28">
        <v>1045</v>
      </c>
      <c r="L86" s="32">
        <f t="shared" si="1"/>
        <v>82325</v>
      </c>
    </row>
    <row r="87" spans="1:12" s="1" customFormat="1" ht="12.75" customHeight="1">
      <c r="A87" s="52" t="s">
        <v>30</v>
      </c>
      <c r="B87" s="53" t="s">
        <v>203</v>
      </c>
      <c r="C87" s="30" t="s">
        <v>203</v>
      </c>
      <c r="D87" s="53" t="s">
        <v>204</v>
      </c>
      <c r="E87" s="53"/>
      <c r="F87" s="31">
        <v>39493</v>
      </c>
      <c r="G87" s="31">
        <v>22578</v>
      </c>
      <c r="H87" s="31">
        <v>20593</v>
      </c>
      <c r="I87" s="28">
        <v>1640</v>
      </c>
      <c r="J87" s="28">
        <v>0</v>
      </c>
      <c r="K87" s="28">
        <v>1045</v>
      </c>
      <c r="L87" s="32">
        <f t="shared" si="1"/>
        <v>85349</v>
      </c>
    </row>
    <row r="88" spans="1:12" s="1" customFormat="1" ht="12.75" customHeight="1">
      <c r="A88" s="52" t="s">
        <v>30</v>
      </c>
      <c r="B88" s="53" t="s">
        <v>205</v>
      </c>
      <c r="C88" s="30" t="s">
        <v>205</v>
      </c>
      <c r="D88" s="53" t="s">
        <v>206</v>
      </c>
      <c r="E88" s="53"/>
      <c r="F88" s="31">
        <v>20082</v>
      </c>
      <c r="G88" s="31">
        <v>11430</v>
      </c>
      <c r="H88" s="31">
        <v>10531</v>
      </c>
      <c r="I88" s="28">
        <v>1640</v>
      </c>
      <c r="J88" s="28">
        <v>0</v>
      </c>
      <c r="K88" s="28">
        <v>1045</v>
      </c>
      <c r="L88" s="32">
        <f t="shared" si="1"/>
        <v>44728</v>
      </c>
    </row>
    <row r="89" spans="1:12" s="1" customFormat="1" ht="12.75" customHeight="1">
      <c r="A89" s="52" t="s">
        <v>12</v>
      </c>
      <c r="B89" s="53" t="s">
        <v>207</v>
      </c>
      <c r="C89" s="33" t="s">
        <v>67</v>
      </c>
      <c r="D89" s="53" t="s">
        <v>208</v>
      </c>
      <c r="E89" s="53" t="s">
        <v>69</v>
      </c>
      <c r="F89" s="31">
        <v>9650</v>
      </c>
      <c r="G89" s="31">
        <v>5183</v>
      </c>
      <c r="H89" s="31">
        <v>2300</v>
      </c>
      <c r="I89" s="28">
        <v>1640</v>
      </c>
      <c r="J89" s="28">
        <v>985</v>
      </c>
      <c r="K89" s="28">
        <v>1045</v>
      </c>
      <c r="L89" s="32">
        <f t="shared" si="1"/>
        <v>20803</v>
      </c>
    </row>
    <row r="90" spans="1:12" s="1" customFormat="1" ht="12.75" customHeight="1">
      <c r="A90" s="52" t="s">
        <v>37</v>
      </c>
      <c r="B90" s="53" t="s">
        <v>209</v>
      </c>
      <c r="C90" s="30" t="s">
        <v>209</v>
      </c>
      <c r="D90" s="54" t="s">
        <v>210</v>
      </c>
      <c r="E90" s="53"/>
      <c r="F90" s="31">
        <v>12976</v>
      </c>
      <c r="G90" s="31">
        <v>8166</v>
      </c>
      <c r="H90" s="31">
        <v>5352</v>
      </c>
      <c r="I90" s="28">
        <v>1640</v>
      </c>
      <c r="J90" s="28">
        <v>985</v>
      </c>
      <c r="K90" s="28">
        <v>1045</v>
      </c>
      <c r="L90" s="32">
        <f t="shared" si="1"/>
        <v>30164</v>
      </c>
    </row>
    <row r="91" spans="1:12" s="1" customFormat="1" ht="12.75" customHeight="1">
      <c r="A91" s="34" t="s">
        <v>37</v>
      </c>
      <c r="B91" s="30" t="s">
        <v>211</v>
      </c>
      <c r="C91" s="30" t="s">
        <v>211</v>
      </c>
      <c r="D91" s="35" t="s">
        <v>212</v>
      </c>
      <c r="E91" s="35"/>
      <c r="F91" s="31">
        <v>16684</v>
      </c>
      <c r="G91" s="31">
        <v>8469</v>
      </c>
      <c r="H91" s="31">
        <v>5460</v>
      </c>
      <c r="I91" s="28">
        <v>1640</v>
      </c>
      <c r="J91" s="28">
        <v>985</v>
      </c>
      <c r="K91" s="28">
        <v>1045</v>
      </c>
      <c r="L91" s="32">
        <f t="shared" si="1"/>
        <v>34283</v>
      </c>
    </row>
    <row r="92" spans="1:12" s="1" customFormat="1" ht="12.75" customHeight="1">
      <c r="A92" s="52" t="s">
        <v>12</v>
      </c>
      <c r="B92" s="53" t="s">
        <v>213</v>
      </c>
      <c r="C92" s="33" t="s">
        <v>88</v>
      </c>
      <c r="D92" s="53" t="s">
        <v>214</v>
      </c>
      <c r="E92" s="53" t="s">
        <v>90</v>
      </c>
      <c r="F92" s="31">
        <v>9765</v>
      </c>
      <c r="G92" s="31">
        <v>5840</v>
      </c>
      <c r="H92" s="31">
        <v>2300</v>
      </c>
      <c r="I92" s="28">
        <v>1640</v>
      </c>
      <c r="J92" s="28">
        <v>985</v>
      </c>
      <c r="K92" s="28">
        <v>1045</v>
      </c>
      <c r="L92" s="32">
        <f t="shared" si="1"/>
        <v>21575</v>
      </c>
    </row>
    <row r="93" spans="1:12" s="1" customFormat="1" ht="12.75" customHeight="1">
      <c r="A93" s="52" t="s">
        <v>12</v>
      </c>
      <c r="B93" s="53" t="s">
        <v>215</v>
      </c>
      <c r="C93" s="33" t="s">
        <v>88</v>
      </c>
      <c r="D93" s="53" t="s">
        <v>216</v>
      </c>
      <c r="E93" s="53" t="s">
        <v>90</v>
      </c>
      <c r="F93" s="31">
        <v>9765</v>
      </c>
      <c r="G93" s="31">
        <v>5840</v>
      </c>
      <c r="H93" s="31">
        <v>2300</v>
      </c>
      <c r="I93" s="28">
        <v>1640</v>
      </c>
      <c r="J93" s="28">
        <v>985</v>
      </c>
      <c r="K93" s="28">
        <v>1045</v>
      </c>
      <c r="L93" s="32">
        <f t="shared" si="1"/>
        <v>21575</v>
      </c>
    </row>
    <row r="94" spans="1:12" s="1" customFormat="1" ht="12.75" customHeight="1">
      <c r="A94" s="52" t="s">
        <v>37</v>
      </c>
      <c r="B94" s="53" t="s">
        <v>217</v>
      </c>
      <c r="C94" s="30" t="s">
        <v>217</v>
      </c>
      <c r="D94" s="53" t="s">
        <v>218</v>
      </c>
      <c r="E94" s="53"/>
      <c r="F94" s="31">
        <v>11777</v>
      </c>
      <c r="G94" s="31">
        <v>6517</v>
      </c>
      <c r="H94" s="31">
        <v>2491</v>
      </c>
      <c r="I94" s="28">
        <v>1640</v>
      </c>
      <c r="J94" s="28">
        <v>985</v>
      </c>
      <c r="K94" s="28">
        <v>1045</v>
      </c>
      <c r="L94" s="32">
        <f t="shared" si="1"/>
        <v>24455</v>
      </c>
    </row>
    <row r="95" spans="1:12" s="1" customFormat="1" ht="12.75" customHeight="1">
      <c r="A95" s="52" t="s">
        <v>37</v>
      </c>
      <c r="B95" s="53" t="s">
        <v>219</v>
      </c>
      <c r="C95" s="30" t="s">
        <v>219</v>
      </c>
      <c r="D95" s="53" t="s">
        <v>220</v>
      </c>
      <c r="E95" s="53"/>
      <c r="F95" s="31">
        <v>11212</v>
      </c>
      <c r="G95" s="31">
        <v>6515</v>
      </c>
      <c r="H95" s="31">
        <v>2135</v>
      </c>
      <c r="I95" s="28">
        <v>1640</v>
      </c>
      <c r="J95" s="28">
        <v>985</v>
      </c>
      <c r="K95" s="28">
        <v>1045</v>
      </c>
      <c r="L95" s="32">
        <f t="shared" si="1"/>
        <v>23532</v>
      </c>
    </row>
    <row r="96" spans="1:12" s="1" customFormat="1" ht="12.75" customHeight="1">
      <c r="A96" s="52" t="s">
        <v>37</v>
      </c>
      <c r="B96" s="53" t="s">
        <v>221</v>
      </c>
      <c r="C96" s="30" t="s">
        <v>221</v>
      </c>
      <c r="D96" s="53" t="s">
        <v>222</v>
      </c>
      <c r="E96" s="53"/>
      <c r="F96" s="31">
        <v>12261</v>
      </c>
      <c r="G96" s="31">
        <v>6783</v>
      </c>
      <c r="H96" s="31">
        <v>3047</v>
      </c>
      <c r="I96" s="28">
        <v>1640</v>
      </c>
      <c r="J96" s="28">
        <v>985</v>
      </c>
      <c r="K96" s="28">
        <v>1045</v>
      </c>
      <c r="L96" s="32">
        <f t="shared" si="1"/>
        <v>25761</v>
      </c>
    </row>
    <row r="97" spans="1:12" s="1" customFormat="1" ht="12.75" customHeight="1">
      <c r="A97" s="52" t="s">
        <v>37</v>
      </c>
      <c r="B97" s="53" t="s">
        <v>223</v>
      </c>
      <c r="C97" s="30" t="s">
        <v>223</v>
      </c>
      <c r="D97" s="53" t="s">
        <v>224</v>
      </c>
      <c r="E97" s="53"/>
      <c r="F97" s="31">
        <v>11777</v>
      </c>
      <c r="G97" s="31">
        <v>6517</v>
      </c>
      <c r="H97" s="31">
        <v>2491</v>
      </c>
      <c r="I97" s="28">
        <v>1640</v>
      </c>
      <c r="J97" s="28">
        <v>985</v>
      </c>
      <c r="K97" s="28">
        <v>1045</v>
      </c>
      <c r="L97" s="32">
        <f t="shared" si="1"/>
        <v>24455</v>
      </c>
    </row>
    <row r="98" spans="1:12" s="1" customFormat="1" ht="12.75" customHeight="1">
      <c r="A98" s="52" t="s">
        <v>12</v>
      </c>
      <c r="B98" s="53" t="s">
        <v>225</v>
      </c>
      <c r="C98" s="33" t="s">
        <v>27</v>
      </c>
      <c r="D98" s="53" t="s">
        <v>226</v>
      </c>
      <c r="E98" s="53" t="s">
        <v>29</v>
      </c>
      <c r="F98" s="31">
        <v>9994</v>
      </c>
      <c r="G98" s="31">
        <v>6446</v>
      </c>
      <c r="H98" s="31">
        <v>2300</v>
      </c>
      <c r="I98" s="28">
        <v>1640</v>
      </c>
      <c r="J98" s="28">
        <v>985</v>
      </c>
      <c r="K98" s="28">
        <v>1045</v>
      </c>
      <c r="L98" s="32">
        <f t="shared" si="1"/>
        <v>22410</v>
      </c>
    </row>
    <row r="99" spans="1:12" s="1" customFormat="1" ht="12.75" customHeight="1">
      <c r="A99" s="52" t="s">
        <v>12</v>
      </c>
      <c r="B99" s="53" t="s">
        <v>227</v>
      </c>
      <c r="C99" s="33" t="s">
        <v>88</v>
      </c>
      <c r="D99" s="53" t="s">
        <v>228</v>
      </c>
      <c r="E99" s="53" t="s">
        <v>90</v>
      </c>
      <c r="F99" s="31">
        <v>9765</v>
      </c>
      <c r="G99" s="31">
        <v>5840</v>
      </c>
      <c r="H99" s="31">
        <v>2300</v>
      </c>
      <c r="I99" s="28">
        <v>1640</v>
      </c>
      <c r="J99" s="28">
        <v>985</v>
      </c>
      <c r="K99" s="28">
        <v>1045</v>
      </c>
      <c r="L99" s="32">
        <f t="shared" si="1"/>
        <v>21575</v>
      </c>
    </row>
    <row r="100" spans="1:12" s="1" customFormat="1" ht="12.75" customHeight="1">
      <c r="A100" s="52" t="s">
        <v>12</v>
      </c>
      <c r="B100" s="53" t="s">
        <v>229</v>
      </c>
      <c r="C100" s="33" t="s">
        <v>67</v>
      </c>
      <c r="D100" s="53" t="s">
        <v>230</v>
      </c>
      <c r="E100" s="53" t="s">
        <v>69</v>
      </c>
      <c r="F100" s="31">
        <v>9650</v>
      </c>
      <c r="G100" s="31">
        <v>5183</v>
      </c>
      <c r="H100" s="31">
        <v>2300</v>
      </c>
      <c r="I100" s="28">
        <v>1640</v>
      </c>
      <c r="J100" s="28">
        <v>985</v>
      </c>
      <c r="K100" s="28">
        <v>1045</v>
      </c>
      <c r="L100" s="32">
        <f t="shared" si="1"/>
        <v>20803</v>
      </c>
    </row>
    <row r="101" spans="1:12" s="1" customFormat="1" ht="12.75" customHeight="1">
      <c r="A101" s="52" t="s">
        <v>37</v>
      </c>
      <c r="B101" s="53" t="s">
        <v>231</v>
      </c>
      <c r="C101" s="30" t="s">
        <v>231</v>
      </c>
      <c r="D101" s="53" t="s">
        <v>232</v>
      </c>
      <c r="E101" s="53"/>
      <c r="F101" s="31">
        <v>12187</v>
      </c>
      <c r="G101" s="31">
        <v>6805</v>
      </c>
      <c r="H101" s="31">
        <v>2409</v>
      </c>
      <c r="I101" s="28">
        <v>1640</v>
      </c>
      <c r="J101" s="28">
        <v>985</v>
      </c>
      <c r="K101" s="28">
        <v>1045</v>
      </c>
      <c r="L101" s="32">
        <f t="shared" si="1"/>
        <v>25071</v>
      </c>
    </row>
    <row r="102" spans="1:12" s="1" customFormat="1" ht="12.75" customHeight="1">
      <c r="A102" s="52" t="s">
        <v>12</v>
      </c>
      <c r="B102" s="53" t="s">
        <v>233</v>
      </c>
      <c r="C102" s="33" t="s">
        <v>27</v>
      </c>
      <c r="D102" s="53" t="s">
        <v>234</v>
      </c>
      <c r="E102" s="53" t="s">
        <v>29</v>
      </c>
      <c r="F102" s="31">
        <v>9994</v>
      </c>
      <c r="G102" s="31">
        <v>6446</v>
      </c>
      <c r="H102" s="31">
        <v>2300</v>
      </c>
      <c r="I102" s="28">
        <v>1640</v>
      </c>
      <c r="J102" s="28">
        <v>985</v>
      </c>
      <c r="K102" s="28">
        <v>1045</v>
      </c>
      <c r="L102" s="32">
        <f t="shared" si="1"/>
        <v>22410</v>
      </c>
    </row>
    <row r="103" spans="1:12" s="1" customFormat="1" ht="12.75" customHeight="1">
      <c r="A103" s="52" t="s">
        <v>37</v>
      </c>
      <c r="B103" s="53" t="s">
        <v>235</v>
      </c>
      <c r="C103" s="30" t="s">
        <v>235</v>
      </c>
      <c r="D103" s="53" t="s">
        <v>236</v>
      </c>
      <c r="E103" s="53"/>
      <c r="F103" s="31">
        <v>11777</v>
      </c>
      <c r="G103" s="31">
        <v>6517</v>
      </c>
      <c r="H103" s="31">
        <v>2491</v>
      </c>
      <c r="I103" s="28">
        <v>1640</v>
      </c>
      <c r="J103" s="28">
        <v>985</v>
      </c>
      <c r="K103" s="28">
        <v>1045</v>
      </c>
      <c r="L103" s="32">
        <f t="shared" si="1"/>
        <v>24455</v>
      </c>
    </row>
    <row r="104" spans="1:12" s="1" customFormat="1" ht="12.75" customHeight="1">
      <c r="A104" s="52" t="s">
        <v>37</v>
      </c>
      <c r="B104" s="53" t="s">
        <v>237</v>
      </c>
      <c r="C104" s="30" t="s">
        <v>237</v>
      </c>
      <c r="D104" s="53" t="s">
        <v>238</v>
      </c>
      <c r="E104" s="53"/>
      <c r="F104" s="31">
        <v>12439</v>
      </c>
      <c r="G104" s="31">
        <v>7021</v>
      </c>
      <c r="H104" s="31">
        <v>4553</v>
      </c>
      <c r="I104" s="28">
        <v>1640</v>
      </c>
      <c r="J104" s="28">
        <v>985</v>
      </c>
      <c r="K104" s="28">
        <v>1045</v>
      </c>
      <c r="L104" s="32">
        <f t="shared" si="1"/>
        <v>27683</v>
      </c>
    </row>
    <row r="105" spans="1:12" s="1" customFormat="1" ht="12.75" customHeight="1">
      <c r="A105" s="52" t="s">
        <v>37</v>
      </c>
      <c r="B105" s="53" t="s">
        <v>239</v>
      </c>
      <c r="C105" s="30" t="s">
        <v>239</v>
      </c>
      <c r="D105" s="53" t="s">
        <v>240</v>
      </c>
      <c r="E105" s="53"/>
      <c r="F105" s="31">
        <v>12552</v>
      </c>
      <c r="G105" s="31">
        <v>7804</v>
      </c>
      <c r="H105" s="31">
        <v>5495</v>
      </c>
      <c r="I105" s="28">
        <v>1640</v>
      </c>
      <c r="J105" s="28">
        <v>985</v>
      </c>
      <c r="K105" s="28">
        <v>1045</v>
      </c>
      <c r="L105" s="32">
        <f t="shared" si="1"/>
        <v>29521</v>
      </c>
    </row>
    <row r="106" spans="1:12" s="1" customFormat="1" ht="12.75" customHeight="1">
      <c r="A106" s="52" t="s">
        <v>12</v>
      </c>
      <c r="B106" s="53" t="s">
        <v>241</v>
      </c>
      <c r="C106" s="33" t="s">
        <v>55</v>
      </c>
      <c r="D106" s="53" t="s">
        <v>242</v>
      </c>
      <c r="E106" s="53" t="s">
        <v>57</v>
      </c>
      <c r="F106" s="31">
        <v>9420</v>
      </c>
      <c r="G106" s="31">
        <v>4857</v>
      </c>
      <c r="H106" s="31">
        <v>2300</v>
      </c>
      <c r="I106" s="28">
        <v>1640</v>
      </c>
      <c r="J106" s="28">
        <v>985</v>
      </c>
      <c r="K106" s="28">
        <v>1045</v>
      </c>
      <c r="L106" s="32">
        <f t="shared" si="1"/>
        <v>20247</v>
      </c>
    </row>
    <row r="107" spans="1:12" s="1" customFormat="1" ht="12.75" customHeight="1">
      <c r="A107" s="52" t="s">
        <v>12</v>
      </c>
      <c r="B107" s="53" t="s">
        <v>243</v>
      </c>
      <c r="C107" s="33" t="s">
        <v>67</v>
      </c>
      <c r="D107" s="53" t="s">
        <v>244</v>
      </c>
      <c r="E107" s="53" t="s">
        <v>69</v>
      </c>
      <c r="F107" s="31">
        <v>9650</v>
      </c>
      <c r="G107" s="31">
        <v>5183</v>
      </c>
      <c r="H107" s="31">
        <v>2300</v>
      </c>
      <c r="I107" s="28">
        <v>1640</v>
      </c>
      <c r="J107" s="28">
        <v>985</v>
      </c>
      <c r="K107" s="28">
        <v>1045</v>
      </c>
      <c r="L107" s="32">
        <f t="shared" si="1"/>
        <v>20803</v>
      </c>
    </row>
    <row r="108" spans="1:12" s="1" customFormat="1" ht="12.75" customHeight="1">
      <c r="A108" s="52" t="s">
        <v>37</v>
      </c>
      <c r="B108" s="33" t="s">
        <v>245</v>
      </c>
      <c r="C108" s="33" t="s">
        <v>245</v>
      </c>
      <c r="D108" s="53" t="s">
        <v>246</v>
      </c>
      <c r="E108" s="53"/>
      <c r="F108" s="31">
        <v>12724</v>
      </c>
      <c r="G108" s="31">
        <v>8016</v>
      </c>
      <c r="H108" s="31">
        <v>5249</v>
      </c>
      <c r="I108" s="28">
        <v>1640</v>
      </c>
      <c r="J108" s="28">
        <v>985</v>
      </c>
      <c r="K108" s="28">
        <v>1045</v>
      </c>
      <c r="L108" s="32">
        <f t="shared" si="1"/>
        <v>29659</v>
      </c>
    </row>
    <row r="109" spans="1:12" s="1" customFormat="1" ht="12.75" customHeight="1" thickBot="1">
      <c r="A109" s="55" t="s">
        <v>37</v>
      </c>
      <c r="B109" s="56"/>
      <c r="C109" s="36" t="s">
        <v>247</v>
      </c>
      <c r="D109" s="56" t="s">
        <v>248</v>
      </c>
      <c r="E109" s="56"/>
      <c r="F109" s="37">
        <v>12797</v>
      </c>
      <c r="G109" s="37">
        <v>7199</v>
      </c>
      <c r="H109" s="37">
        <v>2196</v>
      </c>
      <c r="I109" s="37">
        <v>1640</v>
      </c>
      <c r="J109" s="37">
        <v>985</v>
      </c>
      <c r="K109" s="37">
        <v>1045</v>
      </c>
      <c r="L109" s="38">
        <f t="shared" si="1"/>
        <v>25862</v>
      </c>
    </row>
    <row r="110" spans="1:12" s="1" customFormat="1" ht="12.75" customHeight="1">
      <c r="A110" s="52" t="s">
        <v>12</v>
      </c>
      <c r="B110" s="30" t="s">
        <v>249</v>
      </c>
      <c r="C110" s="39" t="s">
        <v>14</v>
      </c>
      <c r="D110" s="53" t="s">
        <v>244</v>
      </c>
      <c r="E110" s="53" t="s">
        <v>16</v>
      </c>
      <c r="F110" s="31">
        <v>9536</v>
      </c>
      <c r="G110" s="31">
        <v>4871</v>
      </c>
      <c r="H110" s="31">
        <v>2300</v>
      </c>
      <c r="I110" s="28">
        <v>1640</v>
      </c>
      <c r="J110" s="28">
        <v>985</v>
      </c>
      <c r="K110" s="28">
        <v>1045</v>
      </c>
      <c r="L110" s="32">
        <f t="shared" si="1"/>
        <v>20377</v>
      </c>
    </row>
    <row r="111" spans="1:12" s="1" customFormat="1" ht="12.75" customHeight="1">
      <c r="A111" s="52" t="s">
        <v>12</v>
      </c>
      <c r="B111" s="30" t="s">
        <v>250</v>
      </c>
      <c r="C111" s="39" t="s">
        <v>14</v>
      </c>
      <c r="D111" s="53" t="s">
        <v>144</v>
      </c>
      <c r="E111" s="53" t="s">
        <v>16</v>
      </c>
      <c r="F111" s="31">
        <v>9536</v>
      </c>
      <c r="G111" s="31">
        <v>4871</v>
      </c>
      <c r="H111" s="31">
        <v>2300</v>
      </c>
      <c r="I111" s="28">
        <v>1640</v>
      </c>
      <c r="J111" s="28">
        <v>985</v>
      </c>
      <c r="K111" s="28">
        <v>1045</v>
      </c>
      <c r="L111" s="32">
        <f t="shared" si="1"/>
        <v>20377</v>
      </c>
    </row>
    <row r="112" spans="1:12" s="1" customFormat="1" ht="12.75" customHeight="1">
      <c r="A112" s="52" t="s">
        <v>12</v>
      </c>
      <c r="B112" s="30" t="s">
        <v>251</v>
      </c>
      <c r="C112" s="39" t="s">
        <v>34</v>
      </c>
      <c r="D112" s="53" t="s">
        <v>65</v>
      </c>
      <c r="E112" s="53" t="s">
        <v>36</v>
      </c>
      <c r="F112" s="31">
        <v>9479</v>
      </c>
      <c r="G112" s="31">
        <v>4864</v>
      </c>
      <c r="H112" s="31">
        <v>2300</v>
      </c>
      <c r="I112" s="28">
        <v>1640</v>
      </c>
      <c r="J112" s="28">
        <v>985</v>
      </c>
      <c r="K112" s="28">
        <v>1045</v>
      </c>
      <c r="L112" s="32">
        <f t="shared" si="1"/>
        <v>20313</v>
      </c>
    </row>
    <row r="113" spans="1:12" s="1" customFormat="1" ht="12.75" customHeight="1" thickBot="1">
      <c r="A113" s="52" t="s">
        <v>12</v>
      </c>
      <c r="B113" s="30" t="s">
        <v>252</v>
      </c>
      <c r="C113" s="39" t="s">
        <v>14</v>
      </c>
      <c r="D113" s="53" t="s">
        <v>68</v>
      </c>
      <c r="E113" s="53" t="s">
        <v>16</v>
      </c>
      <c r="F113" s="31">
        <v>9536</v>
      </c>
      <c r="G113" s="31">
        <v>4871</v>
      </c>
      <c r="H113" s="31">
        <v>2300</v>
      </c>
      <c r="I113" s="28">
        <v>1640</v>
      </c>
      <c r="J113" s="28">
        <v>985</v>
      </c>
      <c r="K113" s="28">
        <v>1045</v>
      </c>
      <c r="L113" s="32">
        <f>SUM(F113:K113)</f>
        <v>20377</v>
      </c>
    </row>
    <row r="114" spans="1:12">
      <c r="A114" s="40" t="s">
        <v>253</v>
      </c>
      <c r="B114" s="41" t="s">
        <v>254</v>
      </c>
      <c r="C114" s="7" t="s">
        <v>254</v>
      </c>
      <c r="D114" s="8" t="s">
        <v>255</v>
      </c>
      <c r="E114" s="42"/>
      <c r="F114" s="9">
        <v>136835</v>
      </c>
      <c r="G114" s="9">
        <v>0</v>
      </c>
      <c r="H114" s="9">
        <v>0</v>
      </c>
      <c r="I114" s="9">
        <v>0</v>
      </c>
      <c r="J114" s="9">
        <v>0</v>
      </c>
      <c r="K114" s="9">
        <v>0</v>
      </c>
      <c r="L114" s="10">
        <f t="shared" ref="L114:L125" si="2">SUM(F114:K114)</f>
        <v>136835</v>
      </c>
    </row>
    <row r="115" spans="1:12">
      <c r="A115" s="43" t="s">
        <v>253</v>
      </c>
      <c r="B115" s="44" t="s">
        <v>256</v>
      </c>
      <c r="C115" s="11" t="s">
        <v>256</v>
      </c>
      <c r="D115" s="12" t="s">
        <v>257</v>
      </c>
      <c r="E115" s="45"/>
      <c r="F115" s="13">
        <v>120320</v>
      </c>
      <c r="G115" s="13">
        <v>0</v>
      </c>
      <c r="H115" s="13">
        <v>0</v>
      </c>
      <c r="I115" s="13">
        <v>3720</v>
      </c>
      <c r="J115" s="13">
        <v>2694</v>
      </c>
      <c r="K115" s="13">
        <v>0</v>
      </c>
      <c r="L115" s="14">
        <f t="shared" si="2"/>
        <v>126734</v>
      </c>
    </row>
    <row r="116" spans="1:12">
      <c r="A116" s="43" t="s">
        <v>253</v>
      </c>
      <c r="B116" s="44" t="s">
        <v>258</v>
      </c>
      <c r="C116" s="11" t="s">
        <v>258</v>
      </c>
      <c r="D116" s="12" t="s">
        <v>259</v>
      </c>
      <c r="E116" s="45"/>
      <c r="F116" s="13">
        <v>106460</v>
      </c>
      <c r="G116" s="13">
        <v>0</v>
      </c>
      <c r="H116" s="13">
        <v>0</v>
      </c>
      <c r="I116" s="13">
        <v>4108</v>
      </c>
      <c r="J116" s="13">
        <v>2870</v>
      </c>
      <c r="K116" s="13">
        <v>0</v>
      </c>
      <c r="L116" s="14">
        <f t="shared" si="2"/>
        <v>113438</v>
      </c>
    </row>
    <row r="117" spans="1:12">
      <c r="A117" s="43" t="s">
        <v>253</v>
      </c>
      <c r="B117" s="44" t="s">
        <v>260</v>
      </c>
      <c r="C117" s="11" t="s">
        <v>260</v>
      </c>
      <c r="D117" s="12" t="s">
        <v>261</v>
      </c>
      <c r="E117" s="45"/>
      <c r="F117" s="13">
        <v>106460</v>
      </c>
      <c r="G117" s="13">
        <v>0</v>
      </c>
      <c r="H117" s="13">
        <v>0</v>
      </c>
      <c r="I117" s="13">
        <v>4108</v>
      </c>
      <c r="J117" s="13">
        <v>2870</v>
      </c>
      <c r="K117" s="13">
        <v>0</v>
      </c>
      <c r="L117" s="14">
        <f t="shared" si="2"/>
        <v>113438</v>
      </c>
    </row>
    <row r="118" spans="1:12">
      <c r="A118" s="43" t="s">
        <v>253</v>
      </c>
      <c r="B118" s="44" t="s">
        <v>262</v>
      </c>
      <c r="C118" s="11" t="s">
        <v>262</v>
      </c>
      <c r="D118" s="12" t="s">
        <v>263</v>
      </c>
      <c r="E118" s="45"/>
      <c r="F118" s="13">
        <v>87619</v>
      </c>
      <c r="G118" s="13">
        <v>0</v>
      </c>
      <c r="H118" s="13">
        <v>0</v>
      </c>
      <c r="I118" s="13">
        <v>3395</v>
      </c>
      <c r="J118" s="13">
        <v>2394</v>
      </c>
      <c r="K118" s="13">
        <v>0</v>
      </c>
      <c r="L118" s="14">
        <f t="shared" si="2"/>
        <v>93408</v>
      </c>
    </row>
    <row r="119" spans="1:12">
      <c r="A119" s="43" t="s">
        <v>253</v>
      </c>
      <c r="B119" s="44" t="s">
        <v>264</v>
      </c>
      <c r="C119" s="11" t="s">
        <v>264</v>
      </c>
      <c r="D119" s="12" t="s">
        <v>265</v>
      </c>
      <c r="E119" s="45"/>
      <c r="F119" s="13">
        <v>78387</v>
      </c>
      <c r="G119" s="13">
        <v>0</v>
      </c>
      <c r="H119" s="13">
        <v>0</v>
      </c>
      <c r="I119" s="13">
        <v>3052</v>
      </c>
      <c r="J119" s="13">
        <v>2158</v>
      </c>
      <c r="K119" s="13">
        <v>0</v>
      </c>
      <c r="L119" s="14">
        <f t="shared" si="2"/>
        <v>83597</v>
      </c>
    </row>
    <row r="120" spans="1:12">
      <c r="A120" s="43" t="s">
        <v>253</v>
      </c>
      <c r="B120" s="44" t="s">
        <v>266</v>
      </c>
      <c r="C120" s="11" t="s">
        <v>266</v>
      </c>
      <c r="D120" s="12" t="s">
        <v>267</v>
      </c>
      <c r="E120" s="45"/>
      <c r="F120" s="13">
        <v>70144</v>
      </c>
      <c r="G120" s="13">
        <v>0</v>
      </c>
      <c r="H120" s="13">
        <v>0</v>
      </c>
      <c r="I120" s="13">
        <v>2745</v>
      </c>
      <c r="J120" s="13">
        <v>1880</v>
      </c>
      <c r="K120" s="13">
        <v>0</v>
      </c>
      <c r="L120" s="14">
        <f t="shared" si="2"/>
        <v>74769</v>
      </c>
    </row>
    <row r="121" spans="1:12">
      <c r="A121" s="43" t="s">
        <v>253</v>
      </c>
      <c r="B121" s="44" t="s">
        <v>268</v>
      </c>
      <c r="C121" s="11" t="s">
        <v>268</v>
      </c>
      <c r="D121" s="12" t="s">
        <v>269</v>
      </c>
      <c r="E121" s="45"/>
      <c r="F121" s="13">
        <v>57780</v>
      </c>
      <c r="G121" s="13">
        <v>0</v>
      </c>
      <c r="H121" s="13">
        <v>0</v>
      </c>
      <c r="I121" s="13">
        <v>2550</v>
      </c>
      <c r="J121" s="13">
        <v>1840</v>
      </c>
      <c r="K121" s="13">
        <v>0</v>
      </c>
      <c r="L121" s="14">
        <f t="shared" si="2"/>
        <v>62170</v>
      </c>
    </row>
    <row r="122" spans="1:12">
      <c r="A122" s="43" t="s">
        <v>253</v>
      </c>
      <c r="B122" s="44" t="s">
        <v>270</v>
      </c>
      <c r="C122" s="11" t="s">
        <v>270</v>
      </c>
      <c r="D122" s="12" t="s">
        <v>271</v>
      </c>
      <c r="E122" s="45"/>
      <c r="F122" s="13">
        <v>57780</v>
      </c>
      <c r="G122" s="13">
        <v>0</v>
      </c>
      <c r="H122" s="13">
        <v>0</v>
      </c>
      <c r="I122" s="13">
        <v>2550</v>
      </c>
      <c r="J122" s="13">
        <v>1840</v>
      </c>
      <c r="K122" s="13">
        <v>0</v>
      </c>
      <c r="L122" s="14">
        <f t="shared" si="2"/>
        <v>62170</v>
      </c>
    </row>
    <row r="123" spans="1:12" s="1" customFormat="1" ht="12.75" customHeight="1">
      <c r="A123" s="43" t="s">
        <v>253</v>
      </c>
      <c r="B123" s="44" t="s">
        <v>272</v>
      </c>
      <c r="C123" s="11" t="s">
        <v>272</v>
      </c>
      <c r="D123" s="12" t="s">
        <v>273</v>
      </c>
      <c r="E123" s="46"/>
      <c r="F123" s="13">
        <v>57780</v>
      </c>
      <c r="G123" s="13">
        <v>0</v>
      </c>
      <c r="H123" s="13">
        <v>0</v>
      </c>
      <c r="I123" s="13">
        <v>2550</v>
      </c>
      <c r="J123" s="13">
        <v>1840</v>
      </c>
      <c r="K123" s="13">
        <v>0</v>
      </c>
      <c r="L123" s="14">
        <f t="shared" si="2"/>
        <v>62170</v>
      </c>
    </row>
    <row r="124" spans="1:12">
      <c r="A124" s="43" t="s">
        <v>253</v>
      </c>
      <c r="B124" s="44" t="s">
        <v>274</v>
      </c>
      <c r="C124" s="11" t="s">
        <v>274</v>
      </c>
      <c r="D124" s="12" t="s">
        <v>275</v>
      </c>
      <c r="E124" s="45"/>
      <c r="F124" s="13">
        <v>52214</v>
      </c>
      <c r="G124" s="13">
        <v>0</v>
      </c>
      <c r="H124" s="13">
        <v>0</v>
      </c>
      <c r="I124" s="13">
        <v>2472</v>
      </c>
      <c r="J124" s="13">
        <v>1776</v>
      </c>
      <c r="K124" s="13">
        <v>0</v>
      </c>
      <c r="L124" s="14">
        <f t="shared" si="2"/>
        <v>56462</v>
      </c>
    </row>
    <row r="125" spans="1:12">
      <c r="A125" s="43" t="s">
        <v>253</v>
      </c>
      <c r="B125" s="44" t="s">
        <v>276</v>
      </c>
      <c r="C125" s="11" t="s">
        <v>276</v>
      </c>
      <c r="D125" s="12" t="s">
        <v>277</v>
      </c>
      <c r="E125" s="45"/>
      <c r="F125" s="13">
        <v>42206</v>
      </c>
      <c r="G125" s="13">
        <v>0</v>
      </c>
      <c r="H125" s="13">
        <v>0</v>
      </c>
      <c r="I125" s="13">
        <v>2285</v>
      </c>
      <c r="J125" s="13">
        <v>1549</v>
      </c>
      <c r="K125" s="13">
        <v>0</v>
      </c>
      <c r="L125" s="14">
        <f t="shared" si="2"/>
        <v>46040</v>
      </c>
    </row>
    <row r="126" spans="1:12" ht="13.5" thickBot="1">
      <c r="A126" s="47" t="s">
        <v>253</v>
      </c>
      <c r="B126" s="48" t="s">
        <v>278</v>
      </c>
      <c r="C126" s="15" t="s">
        <v>278</v>
      </c>
      <c r="D126" s="16" t="s">
        <v>279</v>
      </c>
      <c r="E126" s="49"/>
      <c r="F126" s="17">
        <v>33526</v>
      </c>
      <c r="G126" s="17">
        <v>0</v>
      </c>
      <c r="H126" s="17">
        <v>0</v>
      </c>
      <c r="I126" s="17">
        <v>2118</v>
      </c>
      <c r="J126" s="17">
        <v>1390</v>
      </c>
      <c r="K126" s="17">
        <v>0</v>
      </c>
      <c r="L126" s="18">
        <f>SUM(F126:K126)</f>
        <v>37034</v>
      </c>
    </row>
    <row r="127" spans="1:12">
      <c r="F127" s="25"/>
      <c r="I127" s="25"/>
      <c r="J127" s="25"/>
      <c r="L127" s="1"/>
    </row>
    <row r="128" spans="1:12">
      <c r="F128" s="1"/>
      <c r="G128" s="1"/>
      <c r="H128" s="1"/>
      <c r="I128" s="1"/>
      <c r="J128" s="1"/>
    </row>
    <row r="129" spans="5:12" hidden="1">
      <c r="E129" s="19" t="s">
        <v>280</v>
      </c>
      <c r="F129" s="1">
        <v>136835</v>
      </c>
      <c r="G129" s="1">
        <v>0</v>
      </c>
      <c r="H129" s="1">
        <v>0</v>
      </c>
      <c r="I129" s="1">
        <v>0</v>
      </c>
      <c r="J129" s="1">
        <v>0</v>
      </c>
      <c r="K129" s="20">
        <v>0</v>
      </c>
      <c r="L129" s="25">
        <v>136835</v>
      </c>
    </row>
    <row r="130" spans="5:12" hidden="1">
      <c r="F130" s="1">
        <v>119722</v>
      </c>
      <c r="G130" s="1">
        <v>0</v>
      </c>
      <c r="H130" s="1">
        <v>0</v>
      </c>
      <c r="I130" s="1">
        <v>3702</v>
      </c>
      <c r="J130" s="1">
        <v>2681</v>
      </c>
      <c r="K130" s="20">
        <v>0</v>
      </c>
      <c r="L130" s="25">
        <v>126105</v>
      </c>
    </row>
    <row r="131" spans="5:12" hidden="1">
      <c r="F131" s="1">
        <v>105931</v>
      </c>
      <c r="G131" s="1">
        <v>0</v>
      </c>
      <c r="H131" s="1">
        <v>0</v>
      </c>
      <c r="I131" s="1">
        <v>4088</v>
      </c>
      <c r="J131" s="1">
        <v>2857</v>
      </c>
      <c r="K131" s="20">
        <v>0</v>
      </c>
      <c r="L131" s="25">
        <v>112876</v>
      </c>
    </row>
    <row r="132" spans="5:12" hidden="1">
      <c r="F132" s="1">
        <v>105931</v>
      </c>
      <c r="G132" s="1">
        <v>0</v>
      </c>
      <c r="H132" s="1">
        <v>0</v>
      </c>
      <c r="I132" s="1">
        <v>4088</v>
      </c>
      <c r="J132" s="1">
        <v>2857</v>
      </c>
      <c r="K132" s="20">
        <v>0</v>
      </c>
      <c r="L132" s="25">
        <v>112876</v>
      </c>
    </row>
    <row r="133" spans="5:12" hidden="1">
      <c r="F133" s="1">
        <v>85482</v>
      </c>
      <c r="G133" s="1">
        <v>0</v>
      </c>
      <c r="H133" s="1">
        <v>0</v>
      </c>
      <c r="I133" s="1">
        <v>3312</v>
      </c>
      <c r="J133" s="1">
        <v>2335</v>
      </c>
      <c r="K133" s="20">
        <v>0</v>
      </c>
      <c r="L133" s="25">
        <v>91129</v>
      </c>
    </row>
    <row r="134" spans="5:12" hidden="1">
      <c r="F134" s="1">
        <v>76476</v>
      </c>
      <c r="G134" s="1">
        <v>0</v>
      </c>
      <c r="H134" s="1">
        <v>0</v>
      </c>
      <c r="I134" s="1">
        <v>2978</v>
      </c>
      <c r="J134" s="1">
        <v>2106</v>
      </c>
      <c r="K134" s="20">
        <v>0</v>
      </c>
      <c r="L134" s="25">
        <v>81560</v>
      </c>
    </row>
    <row r="135" spans="5:12" hidden="1">
      <c r="F135" s="1">
        <v>68434</v>
      </c>
      <c r="G135" s="1">
        <v>0</v>
      </c>
      <c r="H135" s="1">
        <v>0</v>
      </c>
      <c r="I135" s="1">
        <v>2678</v>
      </c>
      <c r="J135" s="1">
        <v>1833</v>
      </c>
      <c r="K135" s="20">
        <v>0</v>
      </c>
      <c r="L135" s="25">
        <v>72945</v>
      </c>
    </row>
    <row r="136" spans="5:12" hidden="1">
      <c r="F136" s="1">
        <v>55028</v>
      </c>
      <c r="G136" s="1">
        <v>0</v>
      </c>
      <c r="H136" s="1">
        <v>0</v>
      </c>
      <c r="I136" s="1">
        <v>2429</v>
      </c>
      <c r="J136" s="1">
        <v>1752</v>
      </c>
      <c r="K136" s="20">
        <v>0</v>
      </c>
      <c r="L136" s="25">
        <v>59209</v>
      </c>
    </row>
    <row r="137" spans="5:12" hidden="1">
      <c r="F137" s="1">
        <v>55028</v>
      </c>
      <c r="G137" s="1">
        <v>0</v>
      </c>
      <c r="H137" s="1">
        <v>0</v>
      </c>
      <c r="I137" s="1">
        <v>2429</v>
      </c>
      <c r="J137" s="1">
        <v>1752</v>
      </c>
      <c r="K137" s="20">
        <v>0</v>
      </c>
      <c r="L137" s="25">
        <v>59209</v>
      </c>
    </row>
    <row r="138" spans="5:12" hidden="1">
      <c r="F138" s="1">
        <v>55028</v>
      </c>
      <c r="G138" s="1">
        <v>0</v>
      </c>
      <c r="H138" s="1">
        <v>0</v>
      </c>
      <c r="I138" s="1">
        <v>2429</v>
      </c>
      <c r="J138" s="1">
        <v>1752</v>
      </c>
      <c r="K138" s="20">
        <v>0</v>
      </c>
      <c r="L138" s="25">
        <v>59209</v>
      </c>
    </row>
    <row r="139" spans="5:12" hidden="1">
      <c r="F139" s="1">
        <v>49728</v>
      </c>
      <c r="G139" s="1">
        <v>0</v>
      </c>
      <c r="H139" s="1">
        <v>0</v>
      </c>
      <c r="I139" s="1">
        <v>2354</v>
      </c>
      <c r="J139" s="1">
        <v>1692</v>
      </c>
      <c r="K139" s="20">
        <v>0</v>
      </c>
      <c r="L139" s="20">
        <v>53774</v>
      </c>
    </row>
    <row r="140" spans="5:12" hidden="1">
      <c r="F140" s="1">
        <v>40196</v>
      </c>
      <c r="G140" s="1">
        <v>0</v>
      </c>
      <c r="H140" s="1">
        <v>0</v>
      </c>
      <c r="I140" s="1">
        <v>2176</v>
      </c>
      <c r="J140" s="1">
        <v>1475</v>
      </c>
      <c r="K140" s="20">
        <v>0</v>
      </c>
      <c r="L140" s="20">
        <v>43847</v>
      </c>
    </row>
    <row r="141" spans="5:12" hidden="1">
      <c r="F141" s="20">
        <v>31930</v>
      </c>
      <c r="G141" s="20">
        <v>0</v>
      </c>
      <c r="H141" s="20">
        <v>0</v>
      </c>
      <c r="I141" s="20">
        <v>2017</v>
      </c>
      <c r="J141" s="20">
        <v>1323</v>
      </c>
      <c r="K141" s="20">
        <v>0</v>
      </c>
      <c r="L141" s="20">
        <v>35270</v>
      </c>
    </row>
  </sheetData>
  <mergeCells count="2">
    <mergeCell ref="F2:L2"/>
    <mergeCell ref="A1: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Tabulador Mensual Mayo 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Juan Sanchez Alvarez</dc:creator>
  <cp:lastModifiedBy>Usuario</cp:lastModifiedBy>
  <dcterms:created xsi:type="dcterms:W3CDTF">2025-11-10T17:20:27Z</dcterms:created>
  <dcterms:modified xsi:type="dcterms:W3CDTF">2025-11-12T19:50:51Z</dcterms:modified>
</cp:coreProperties>
</file>